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amerihealthcaritas-my.sharepoint.com/personal/lfritz_amerihealthcaritas_com/Documents/PDF Updates/PerformCare/PerformCare PA/Excel Docs/"/>
    </mc:Choice>
  </mc:AlternateContent>
  <xr:revisionPtr revIDLastSave="0" documentId="8_{35AFE17A-2C10-492B-A79C-CD0EBEE361C5}" xr6:coauthVersionLast="47" xr6:coauthVersionMax="47" xr10:uidLastSave="{00000000-0000-0000-0000-000000000000}"/>
  <bookViews>
    <workbookView xWindow="-110" yWindow="-110" windowWidth="19420" windowHeight="10420" xr2:uid="{00000000-000D-0000-FFFF-FFFF00000000}"/>
  </bookViews>
  <sheets>
    <sheet name="FBMHS Tool"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 i="1" l="1"/>
  <c r="I19" i="1"/>
  <c r="I18" i="1"/>
  <c r="K19" i="1" l="1"/>
  <c r="J90" i="1"/>
  <c r="I90" i="1"/>
  <c r="J89" i="1"/>
  <c r="I89" i="1"/>
  <c r="K89" i="1" s="1"/>
  <c r="J88" i="1"/>
  <c r="I88" i="1"/>
  <c r="J87" i="1"/>
  <c r="I87" i="1"/>
  <c r="K87" i="1" s="1"/>
  <c r="J86" i="1"/>
  <c r="I86" i="1"/>
  <c r="J85" i="1"/>
  <c r="I85" i="1"/>
  <c r="J84" i="1"/>
  <c r="I84" i="1"/>
  <c r="K84" i="1" s="1"/>
  <c r="J83" i="1"/>
  <c r="J91" i="1" s="1"/>
  <c r="I83" i="1"/>
  <c r="J80" i="1"/>
  <c r="I80" i="1"/>
  <c r="K80" i="1" s="1"/>
  <c r="J79" i="1"/>
  <c r="I79" i="1"/>
  <c r="J78" i="1"/>
  <c r="I78" i="1"/>
  <c r="K78" i="1" s="1"/>
  <c r="J77" i="1"/>
  <c r="I77" i="1"/>
  <c r="J74" i="1"/>
  <c r="I74" i="1"/>
  <c r="K74" i="1" s="1"/>
  <c r="J73" i="1"/>
  <c r="I73" i="1"/>
  <c r="K73" i="1" s="1"/>
  <c r="J72" i="1"/>
  <c r="I72" i="1"/>
  <c r="J71" i="1"/>
  <c r="I71" i="1"/>
  <c r="K71" i="1" s="1"/>
  <c r="J70" i="1"/>
  <c r="I70" i="1"/>
  <c r="J69" i="1"/>
  <c r="I69" i="1"/>
  <c r="K69" i="1" s="1"/>
  <c r="J68" i="1"/>
  <c r="I68" i="1"/>
  <c r="J65" i="1"/>
  <c r="I65" i="1"/>
  <c r="K65" i="1" s="1"/>
  <c r="J64" i="1"/>
  <c r="I64" i="1"/>
  <c r="K64" i="1" s="1"/>
  <c r="J63" i="1"/>
  <c r="I63" i="1"/>
  <c r="J62" i="1"/>
  <c r="I62" i="1"/>
  <c r="K62" i="1" s="1"/>
  <c r="J61" i="1"/>
  <c r="I61" i="1"/>
  <c r="J58" i="1"/>
  <c r="I58" i="1"/>
  <c r="J57" i="1"/>
  <c r="J59" i="1" s="1"/>
  <c r="I57" i="1"/>
  <c r="J54" i="1"/>
  <c r="I54" i="1"/>
  <c r="K54" i="1" s="1"/>
  <c r="J53" i="1"/>
  <c r="I53" i="1"/>
  <c r="J52" i="1"/>
  <c r="I52" i="1"/>
  <c r="K52" i="1" s="1"/>
  <c r="J51" i="1"/>
  <c r="I51" i="1"/>
  <c r="K51" i="1" s="1"/>
  <c r="J50" i="1"/>
  <c r="I50" i="1"/>
  <c r="J47" i="1"/>
  <c r="I47" i="1"/>
  <c r="K47" i="1" s="1"/>
  <c r="J46" i="1"/>
  <c r="I46" i="1"/>
  <c r="J45" i="1"/>
  <c r="I45" i="1"/>
  <c r="K45" i="1" s="1"/>
  <c r="J44" i="1"/>
  <c r="I44" i="1"/>
  <c r="J43" i="1"/>
  <c r="I43" i="1"/>
  <c r="K43" i="1" s="1"/>
  <c r="J42" i="1"/>
  <c r="I42" i="1"/>
  <c r="J39" i="1"/>
  <c r="I39" i="1"/>
  <c r="J38" i="1"/>
  <c r="I38" i="1"/>
  <c r="K38" i="1" s="1"/>
  <c r="J37" i="1"/>
  <c r="I37" i="1"/>
  <c r="K37" i="1" s="1"/>
  <c r="J36" i="1"/>
  <c r="I36" i="1"/>
  <c r="K36" i="1" s="1"/>
  <c r="J35" i="1"/>
  <c r="I35" i="1"/>
  <c r="J34" i="1"/>
  <c r="I34" i="1"/>
  <c r="K34" i="1" s="1"/>
  <c r="J33" i="1"/>
  <c r="J40" i="1" s="1"/>
  <c r="I33" i="1"/>
  <c r="J30" i="1"/>
  <c r="I30" i="1"/>
  <c r="J29" i="1"/>
  <c r="I29" i="1"/>
  <c r="J28" i="1"/>
  <c r="I28" i="1"/>
  <c r="K28" i="1" s="1"/>
  <c r="J27" i="1"/>
  <c r="I27" i="1"/>
  <c r="K27" i="1" s="1"/>
  <c r="J26" i="1"/>
  <c r="I26" i="1"/>
  <c r="J25" i="1"/>
  <c r="I25" i="1"/>
  <c r="K25" i="1" s="1"/>
  <c r="J24" i="1"/>
  <c r="I24" i="1"/>
  <c r="K24" i="1" s="1"/>
  <c r="J21" i="1"/>
  <c r="I21" i="1"/>
  <c r="J20" i="1"/>
  <c r="I20" i="1"/>
  <c r="K20" i="1" s="1"/>
  <c r="J18" i="1"/>
  <c r="K18" i="1"/>
  <c r="J17" i="1"/>
  <c r="I17" i="1"/>
  <c r="J16" i="1"/>
  <c r="I16" i="1"/>
  <c r="J15" i="1"/>
  <c r="I15" i="1"/>
  <c r="J14" i="1"/>
  <c r="I14" i="1"/>
  <c r="K17" i="1" l="1"/>
  <c r="K35" i="1"/>
  <c r="K50" i="1"/>
  <c r="K63" i="1"/>
  <c r="K72" i="1"/>
  <c r="K90" i="1"/>
  <c r="J31" i="1"/>
  <c r="K26" i="1"/>
  <c r="K39" i="1"/>
  <c r="K83" i="1"/>
  <c r="J22" i="1"/>
  <c r="K16" i="1"/>
  <c r="K30" i="1"/>
  <c r="I48" i="1"/>
  <c r="K58" i="1"/>
  <c r="J66" i="1"/>
  <c r="I81" i="1"/>
  <c r="K15" i="1"/>
  <c r="K21" i="1"/>
  <c r="K29" i="1"/>
  <c r="K33" i="1"/>
  <c r="K44" i="1"/>
  <c r="K46" i="1"/>
  <c r="J55" i="1"/>
  <c r="K53" i="1"/>
  <c r="I59" i="1"/>
  <c r="K59" i="1" s="1"/>
  <c r="K61" i="1"/>
  <c r="J75" i="1"/>
  <c r="K70" i="1"/>
  <c r="K77" i="1"/>
  <c r="K79" i="1"/>
  <c r="I91" i="1"/>
  <c r="K91" i="1" s="1"/>
  <c r="K86" i="1"/>
  <c r="K88" i="1"/>
  <c r="K14" i="1"/>
  <c r="J48" i="1"/>
  <c r="K48" i="1" s="1"/>
  <c r="I66" i="1"/>
  <c r="I75" i="1"/>
  <c r="K75" i="1" s="1"/>
  <c r="J81" i="1"/>
  <c r="K81" i="1" s="1"/>
  <c r="I55" i="1"/>
  <c r="K68" i="1"/>
  <c r="I22" i="1"/>
  <c r="K22" i="1" s="1"/>
  <c r="I31" i="1"/>
  <c r="K31" i="1" s="1"/>
  <c r="I40" i="1"/>
  <c r="K40" i="1" s="1"/>
  <c r="K57" i="1"/>
  <c r="K85" i="1"/>
  <c r="K42" i="1"/>
  <c r="K66" i="1" l="1"/>
  <c r="K55" i="1"/>
  <c r="J92" i="1"/>
  <c r="I92" i="1"/>
  <c r="K92" i="1" s="1"/>
</calcChain>
</file>

<file path=xl/sharedStrings.xml><?xml version="1.0" encoding="utf-8"?>
<sst xmlns="http://schemas.openxmlformats.org/spreadsheetml/2006/main" count="161" uniqueCount="122">
  <si>
    <t>Provider Name:</t>
  </si>
  <si>
    <t>Name of Reviewer:</t>
  </si>
  <si>
    <t xml:space="preserve">Date of Review: </t>
  </si>
  <si>
    <t>Member Name</t>
  </si>
  <si>
    <t>DOB</t>
  </si>
  <si>
    <t>County</t>
  </si>
  <si>
    <t>Auth Dates</t>
  </si>
  <si>
    <t>Areas of Review</t>
  </si>
  <si>
    <t>Reference</t>
  </si>
  <si>
    <t>Record 1</t>
  </si>
  <si>
    <t>Record 2</t>
  </si>
  <si>
    <t>Record 3</t>
  </si>
  <si>
    <t>Record 4</t>
  </si>
  <si>
    <t xml:space="preserve">Record 5 </t>
  </si>
  <si>
    <t>Totals</t>
  </si>
  <si>
    <t>Total Possible</t>
  </si>
  <si>
    <t>%</t>
  </si>
  <si>
    <t>Intake, Assessment, &amp; Referral</t>
  </si>
  <si>
    <t>Are relevant medical conditions listed?</t>
  </si>
  <si>
    <t>PerformCare Provider Manual Chapter VII, Medical Records Standards</t>
  </si>
  <si>
    <t>Are allergies, including medication allergies/adverse reactions listed?</t>
  </si>
  <si>
    <t>Does the record contain a list of medication names and prescriber?</t>
  </si>
  <si>
    <r>
      <t>Was the Member assessed for substance use using a formal substance use screening</t>
    </r>
    <r>
      <rPr>
        <sz val="10"/>
        <color theme="1"/>
        <rFont val="Georgia"/>
        <family val="1"/>
      </rPr>
      <t xml:space="preserve"> format</t>
    </r>
    <r>
      <rPr>
        <sz val="10"/>
        <color indexed="8"/>
        <rFont val="Georgia"/>
        <family val="1"/>
      </rPr>
      <t xml:space="preserve"> (age 10 and up or if there is a suspicion of substance use at any age); and if substance use issues are indicated, are they being addressed either through education or referral as appropriate? </t>
    </r>
  </si>
  <si>
    <t>OMHSAS-06-03; PerformCare Provider Manual Chapter VII, Medical Records Standards</t>
  </si>
  <si>
    <t>Does the record contain evidence that the Member’s tobacco use was assessed, and if appropriate, provided with tobacco use cessation information (age 10 and up or if there is a suspicion of use at any age)?</t>
  </si>
  <si>
    <t>SAMHSA; PerformCare Provider Manual Chapter VII, Medical Records Standards</t>
  </si>
  <si>
    <t>Does the record contain evidence that efforts were made to identify any cultural preferences of the Member/family?</t>
  </si>
  <si>
    <t>Recovery Principle; PerformCare Provider Manual Chapter VII Commitment to Cultural Competence and Diversity Awareness</t>
  </si>
  <si>
    <t>Does the record contain evidence of trauma assessment having been completed; and if trauma is identified, is it addressed in treatment, or is appropriate referral made?</t>
  </si>
  <si>
    <t>Recovery Principle; PerformCare Provider Manual Chapter VII Medical Records Standards</t>
  </si>
  <si>
    <t>Section Total Score:</t>
  </si>
  <si>
    <t xml:space="preserve">Treatment Planning </t>
  </si>
  <si>
    <t xml:space="preserve">Are the treatment plan goals/objectives specific and measurable? </t>
  </si>
  <si>
    <t>Are the target dates for completion individualized and specific to each goal and objective?</t>
  </si>
  <si>
    <t xml:space="preserve">Are therapeutic interventions/modalities listed with identification of who was responsible for each intervention?  </t>
  </si>
  <si>
    <t xml:space="preserve">PerformCare Provider Manual Chapter VII Medical Records Standards, Chapter XI Expectations for Treatment Planning </t>
  </si>
  <si>
    <t>Does the treatment plan include measurable baseline information?</t>
  </si>
  <si>
    <t xml:space="preserve">PerformCare Provider Manual Chapter XI Expectations for Treatment Planning </t>
  </si>
  <si>
    <t xml:space="preserve">Was an assessment of Member strengths completed and incorporated into the treatment plan?  </t>
  </si>
  <si>
    <r>
      <t xml:space="preserve">Does the plan contain </t>
    </r>
    <r>
      <rPr>
        <b/>
        <sz val="10"/>
        <color theme="1"/>
        <rFont val="Georgia"/>
        <family val="1"/>
      </rPr>
      <t>measurable discharge criteria</t>
    </r>
    <r>
      <rPr>
        <sz val="10"/>
        <color theme="1"/>
        <rFont val="Georgia"/>
        <family val="1"/>
      </rPr>
      <t xml:space="preserve"> (the specific level or conditions that needs to be achieved for the Member to be ready for treatment to end) </t>
    </r>
    <r>
      <rPr>
        <b/>
        <sz val="10"/>
        <color theme="1"/>
        <rFont val="Georgia"/>
        <family val="1"/>
      </rPr>
      <t>AND clear aftercare plan</t>
    </r>
    <r>
      <rPr>
        <sz val="10"/>
        <color theme="1"/>
        <rFont val="Georgia"/>
        <family val="1"/>
      </rPr>
      <t xml:space="preserve"> (the skills/supports/treatment the Member will use to maintain wellness after treatment ends)?</t>
    </r>
  </si>
  <si>
    <t>For members with ongoing symptoms that are NOT evidencing improvement, does the record indicate that the treatment team has made changes as appropriate (e.g. assessed effectiveness of interventions, re-evaluated medications, changes to treatment plan, involvement of family/external providers, treatment team meetings, etc.)?</t>
  </si>
  <si>
    <t>Crisis Planning</t>
  </si>
  <si>
    <t>Does the crisis plan identify antecedents and/or triggers to a crisis for the Member?</t>
  </si>
  <si>
    <t>Does the crisis plan identify early warning signs of what could be a crisis for the Member (i.e. specific symptoms or behaviors the Member may exhibit prior to a crisis)?</t>
  </si>
  <si>
    <t>Does the crisis plan include steps the Member can take in order to prevent escalation of behaviors?</t>
  </si>
  <si>
    <t xml:space="preserve">Does the crisis plan actively incorporate Member strengths and interests as a means to prevent escalation of behaviors? </t>
  </si>
  <si>
    <t>Does the crisis plan contain contact numbers to be used in a crisis situation?</t>
  </si>
  <si>
    <t>Recovery Principle</t>
  </si>
  <si>
    <t xml:space="preserve">Does the crisis plan outline steps natural supports can take prior to contacting provider, crisis intervention, or police should a crisis arise? </t>
  </si>
  <si>
    <t>Does the record contain evidence that, following a crisis, the treatment team has reviewed the crisis plan for effectiveness, and made changes, as clinically appropriate?</t>
  </si>
  <si>
    <t>Progress Notes</t>
  </si>
  <si>
    <t>Does each progress note clearly document what occurred during the session (i.e. the data/facts of what happened in the session)?</t>
  </si>
  <si>
    <t xml:space="preserve">Are the activities of the treatment plan reflected within the progress notes (i.e. are the services provided within the context of the treatment plan)?  </t>
  </si>
  <si>
    <t>1101.51; MAB 29-02-03, 33-02-03, 41-02-02</t>
  </si>
  <si>
    <t xml:space="preserve">Does each progress note clearly document the clinician's treatment/interventions? </t>
  </si>
  <si>
    <t>Does the clinician provide an assessment/analysis of the effectiveness (or lack of effectiveness) of treatment/interventions that occurred during the session?</t>
  </si>
  <si>
    <t>Do the progress notes reflect the Member’s response to treatment/progress towards goals?</t>
  </si>
  <si>
    <t>Does each progress note clearly document the plan for future sessions/treatment (score as 0 if it only notes the date of next session)?</t>
  </si>
  <si>
    <t xml:space="preserve">Industry Standard </t>
  </si>
  <si>
    <r>
      <t>Recovery Orientation (all sections)</t>
    </r>
    <r>
      <rPr>
        <sz val="10"/>
        <rFont val="Georgia"/>
        <family val="1"/>
      </rPr>
      <t> </t>
    </r>
    <r>
      <rPr>
        <sz val="10"/>
        <color indexed="8"/>
        <rFont val="Georgia"/>
        <family val="1"/>
      </rPr>
      <t xml:space="preserve"> </t>
    </r>
    <r>
      <rPr>
        <sz val="10"/>
        <color indexed="10"/>
        <rFont val="Arial"/>
        <family val="2"/>
      </rPr>
      <t/>
    </r>
  </si>
  <si>
    <t>Does the record contain evidence of person-centered language (i.e. avoiding use of “client” or “patient”; including Member and family names; record is individualized)?</t>
  </si>
  <si>
    <t>Recovery Principle; PerformCare Provider Manual Chapter VII Commitment to Recovery Principles</t>
  </si>
  <si>
    <t>Does the record contain evidence of shared decision making (i.e. treatment meets need of Member rather than fit Member into existing structure; evidence of collaboration/discussion between Member and treatment provider)?</t>
  </si>
  <si>
    <t>Does the record contain evidence that progress is defined by the Member/family (i.e. goals should be developed and assessed by the Member/family, in collaboration with the provider; Member/family empowered to advocate for themselves)?</t>
  </si>
  <si>
    <t>Does the record contain evidence that efforts were made to be respectful to cultural preferences, in order to provide culturally competent care?</t>
  </si>
  <si>
    <t>Does the record contain evidence that the focus is not only on symptom reduction but also addresses quality of life factors such as improving skills, relationships, living arrangements, participation in social or recreational activities, or the use of community resources?</t>
  </si>
  <si>
    <t>Recovery Principle; PerformCare Provider&amp;  Manual Chapter VII Commitment to Recovery Principles &amp; Commitment to Community Support (CSP) Principles</t>
  </si>
  <si>
    <t xml:space="preserve">Coordination &amp; Continuity of Care </t>
  </si>
  <si>
    <t xml:space="preserve">Does the treatment record reflect continuity and coordination of care with other behavioral health providers, when applicable? </t>
  </si>
  <si>
    <t>PerformCare Provider Manual Chapter VII Communication Requirements and Continuity of Care</t>
  </si>
  <si>
    <t xml:space="preserve">For school-aged Members, does the record contain school information and collaboration as appropriate? 
</t>
  </si>
  <si>
    <t>Physical Health - Behavioral Health Coordination and Continuity of Care</t>
  </si>
  <si>
    <r>
      <t xml:space="preserve">Was there coordination with Primary Care Physician at the time of admission? </t>
    </r>
    <r>
      <rPr>
        <sz val="10"/>
        <color rgb="FFFF0000"/>
        <rFont val="Georgia"/>
        <family val="1"/>
      </rPr>
      <t xml:space="preserve"> </t>
    </r>
  </si>
  <si>
    <t>PerformCare Provider Manual Chapter VII Medical Records Standards</t>
  </si>
  <si>
    <t xml:space="preserve">Was there coordination with Primary Care Physician at the time of discharge? </t>
  </si>
  <si>
    <t xml:space="preserve">Does the record document that Member has a PCP, or assistance obtaining if Member does not have a PCP?  </t>
  </si>
  <si>
    <t xml:space="preserve">Is there documentation of coordination with psychiatrist or other prescriber?      </t>
  </si>
  <si>
    <t>Does the record contain evidence that discussion and support was provided related to nutrition, physical activity, or overall wellness (e.g. provided educational materials, discussed healthy food choices, increasing physical activity, sleep patterns, or ways to improve wellness, etc.)?</t>
  </si>
  <si>
    <t>PerformCare Provider Manual Chapter VII Commitment to Recovery Principles</t>
  </si>
  <si>
    <t xml:space="preserve">Discharge Planning &amp; Summary </t>
  </si>
  <si>
    <t xml:space="preserve">Does the record contain evidence that discharge planning started upon admission? </t>
  </si>
  <si>
    <t>PerformCare Provider Manual Chapter XI Expectations for Treatment Planning and Progress Reporting</t>
  </si>
  <si>
    <t>Is there evidence that discharge plan is reassessed during treatment?</t>
  </si>
  <si>
    <t xml:space="preserve">Does the record contain evidence that attempts were made to strengthen community and natural supports throughout treatment, to assist the Member in preparing for discharge?
</t>
  </si>
  <si>
    <t>Recovery Principle; PerformCare Provider Manual Chapter VII Commitment to Child/Adolescent Services System Program &amp; Commitment to Community Support Program (CSP) Principles</t>
  </si>
  <si>
    <t xml:space="preserve">Does the record contain evidence that aftercare plans were actively initiated prior to discharge, as applicable? </t>
  </si>
  <si>
    <t>PerformCare Provider Manual Chapter VII, Discharge Planning</t>
  </si>
  <si>
    <t>Does the record contain evidence that there was collaboration with all formal/funded aftercare providers as appropriate and with Member’s agreement(e.g. forwarded discharge summary, communication by phone, etc.)?</t>
  </si>
  <si>
    <t>Does the Discharge Management Plan (i.e. the paperwork provided to Member on discharge) include ALL of the following for all formal/funded services? 
Name of Contact/Provider
Level of Care/Type of Service
Provider Address/location
Provider contact information/phone number
Appointment date/time</t>
  </si>
  <si>
    <t>PerformCare Provider Notice AD 18 101 Discharge Management Plans</t>
  </si>
  <si>
    <t xml:space="preserve">Was the reason for termination of treatment documented?  </t>
  </si>
  <si>
    <t>Quality Indicators</t>
  </si>
  <si>
    <t>Does the record contain evidence that an assessment tool (related to evidence-based recovery-oriented services) is being completed and used to inform the treatment planning process?</t>
  </si>
  <si>
    <t>Does the record contain evidence that an outcome tool or measure related to evidence based recovery oriented services is being used?</t>
  </si>
  <si>
    <t>PerformCare Provider Manual Chapter VII Commitment to Outcome Focus</t>
  </si>
  <si>
    <t xml:space="preserve">Does the record contain evidence that the outcome tool or measure were utilized to inform treatment planning and clinical decision making?
</t>
  </si>
  <si>
    <t>Are empirically-based or evidence-based treatment packages being utilized?</t>
  </si>
  <si>
    <t>Additional Items</t>
  </si>
  <si>
    <t>Do the progress notes include a risk assessment which assesses suicide risk, homicide risk, and psychotic symptoms?</t>
  </si>
  <si>
    <t>PerformCare Provider Manual Chapter VII Medical Records Standards; Industry Standard</t>
  </si>
  <si>
    <t xml:space="preserve">Was the psychosocial assessment completed within 30 days of admission? </t>
  </si>
  <si>
    <t>PA Code 5260.43</t>
  </si>
  <si>
    <t xml:space="preserve">Was a review of the family dynamics, family profile, and roles of family members (Genogram) completed within 30 days of admission? </t>
  </si>
  <si>
    <t>PA Code 5260.42 &amp; 5260.43</t>
  </si>
  <si>
    <t xml:space="preserve">Was the initial treatment plan initiated within 5 days from the start of services and signed by the director? </t>
  </si>
  <si>
    <t>PA Code 5260.43e</t>
  </si>
  <si>
    <t>Does the treatment plan outline a plan for the transfer of therapeutic skills to the natural supports (e.g. parent; caregiver)?</t>
  </si>
  <si>
    <t>Guidelines for Best Practice in Children and Adolescent Mental Health Services</t>
  </si>
  <si>
    <t xml:space="preserve">Does the FBMHS team address mental health needs of all family Members as this relates to the Member’s mental health treatment (e.g., including siblings in treatment if sibling conflict is high; addressing chaotic family environment if this exacerbates symptoms)? </t>
  </si>
  <si>
    <t>Synopsis of the FBMHS Treatment Model</t>
  </si>
  <si>
    <t>Does the crisis plan include identification of all possible family resources in the case of a crisis?</t>
  </si>
  <si>
    <t>Does the discharge plan have a plan for the transfer of skills to natural supports or schools?</t>
  </si>
  <si>
    <t xml:space="preserve">Grand Total and Summary Percentage: </t>
  </si>
  <si>
    <t>QI Reviewer must complete boxes below for review to be complete:</t>
  </si>
  <si>
    <t>YES</t>
  </si>
  <si>
    <t>NO</t>
  </si>
  <si>
    <t>IF YES, EXPLAIN:</t>
  </si>
  <si>
    <t>QOCC Referral</t>
  </si>
  <si>
    <t>SIU Referral</t>
  </si>
  <si>
    <t>Encounter forms missing (SIU referral if check yes)</t>
  </si>
  <si>
    <t>Family Based Mental Health Services (FBMHS) TRR Tool</t>
  </si>
  <si>
    <t>Does the record reflect past and present mental health treatments and mental health symptoms (including past/present suicidal ideation/ homicidal ideation/ self-injurious behavior or other Member identified crisis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</si>
</sst>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1" x14ac:knownFonts="1">
    <font>
      <sz val="11"/>
      <color theme="1"/>
      <name val="Calibri"/>
      <family val="2"/>
      <scheme val="minor"/>
    </font>
    <font>
      <sz val="11"/>
      <color theme="1"/>
      <name val="Calibri"/>
      <family val="2"/>
      <scheme val="minor"/>
    </font>
    <font>
      <sz val="10"/>
      <color theme="1"/>
      <name val="Calibri"/>
      <family val="2"/>
      <scheme val="minor"/>
    </font>
    <font>
      <sz val="10"/>
      <color indexed="10"/>
      <name val="Arial"/>
      <family val="2"/>
    </font>
    <font>
      <sz val="9"/>
      <name val="Arial"/>
      <family val="2"/>
    </font>
    <font>
      <sz val="10"/>
      <name val="Arial"/>
      <family val="2"/>
    </font>
    <font>
      <sz val="10"/>
      <color rgb="FFFF0000"/>
      <name val="Arial"/>
      <family val="2"/>
    </font>
    <font>
      <b/>
      <sz val="10"/>
      <name val="Georgia"/>
      <family val="1"/>
    </font>
    <font>
      <b/>
      <sz val="14"/>
      <color indexed="10"/>
      <name val="Georgia"/>
      <family val="1"/>
    </font>
    <font>
      <b/>
      <sz val="14"/>
      <color indexed="10"/>
      <name val="Arial"/>
      <family val="2"/>
    </font>
    <font>
      <i/>
      <sz val="10"/>
      <name val="Georgia"/>
      <family val="1"/>
    </font>
    <font>
      <sz val="9"/>
      <name val="Georgia"/>
      <family val="1"/>
    </font>
    <font>
      <sz val="11"/>
      <color theme="1"/>
      <name val="Georgia"/>
      <family val="1"/>
    </font>
    <font>
      <b/>
      <sz val="10"/>
      <name val="Arial"/>
      <family val="2"/>
    </font>
    <font>
      <i/>
      <sz val="10"/>
      <name val="Arial"/>
      <family val="2"/>
    </font>
    <font>
      <sz val="10"/>
      <color theme="1"/>
      <name val="Georgia"/>
      <family val="1"/>
    </font>
    <font>
      <b/>
      <sz val="9"/>
      <name val="Georgia"/>
      <family val="1"/>
    </font>
    <font>
      <sz val="8"/>
      <color theme="1"/>
      <name val="Georgia"/>
      <family val="1"/>
    </font>
    <font>
      <sz val="10"/>
      <color indexed="8"/>
      <name val="Georgia"/>
      <family val="1"/>
    </font>
    <font>
      <sz val="10"/>
      <name val="Georgia"/>
      <family val="1"/>
    </font>
    <font>
      <b/>
      <i/>
      <sz val="10"/>
      <color indexed="8"/>
      <name val="Georgia"/>
      <family val="1"/>
    </font>
    <font>
      <sz val="9"/>
      <color indexed="10"/>
      <name val="Georgia"/>
      <family val="1"/>
    </font>
    <font>
      <b/>
      <sz val="9"/>
      <name val="Arial"/>
      <family val="2"/>
    </font>
    <font>
      <sz val="9"/>
      <color theme="1"/>
      <name val="Georgia"/>
      <family val="1"/>
    </font>
    <font>
      <b/>
      <sz val="10"/>
      <color theme="1"/>
      <name val="Georgia"/>
      <family val="1"/>
    </font>
    <font>
      <b/>
      <sz val="10"/>
      <color indexed="8"/>
      <name val="Georgia"/>
      <family val="1"/>
    </font>
    <font>
      <sz val="9"/>
      <color rgb="FFFF0000"/>
      <name val="Georgia"/>
      <family val="1"/>
    </font>
    <font>
      <sz val="10"/>
      <color rgb="FFFF0000"/>
      <name val="Georgia"/>
      <family val="1"/>
    </font>
    <font>
      <b/>
      <i/>
      <sz val="10"/>
      <name val="Georgia"/>
      <family val="1"/>
    </font>
    <font>
      <b/>
      <sz val="8"/>
      <name val="Arial"/>
      <family val="2"/>
    </font>
    <font>
      <b/>
      <i/>
      <sz val="10"/>
      <color theme="1"/>
      <name val="Georgia"/>
      <family val="1"/>
    </font>
    <font>
      <sz val="10"/>
      <color theme="1"/>
      <name val="Arial Narrow"/>
      <family val="2"/>
    </font>
    <font>
      <sz val="10"/>
      <color theme="4" tint="-0.249977111117893"/>
      <name val="Arial Narrow"/>
      <family val="2"/>
    </font>
    <font>
      <sz val="8"/>
      <color indexed="10"/>
      <name val="Arial Narrow"/>
      <family val="2"/>
    </font>
    <font>
      <sz val="10"/>
      <color theme="9"/>
      <name val="Arial Narrow"/>
      <family val="2"/>
    </font>
    <font>
      <b/>
      <sz val="10"/>
      <color indexed="8"/>
      <name val="Arial"/>
      <family val="2"/>
    </font>
    <font>
      <sz val="8"/>
      <color indexed="10"/>
      <name val="Arial"/>
      <family val="2"/>
    </font>
    <font>
      <sz val="8"/>
      <color theme="1"/>
      <name val="Calibri"/>
      <family val="2"/>
      <scheme val="minor"/>
    </font>
    <font>
      <b/>
      <i/>
      <sz val="10"/>
      <color indexed="8"/>
      <name val="Arial"/>
      <family val="2"/>
    </font>
    <font>
      <sz val="10"/>
      <color indexed="8"/>
      <name val="Arial"/>
      <family val="2"/>
    </font>
    <font>
      <b/>
      <sz val="11"/>
      <name val="Georgia"/>
      <family val="1"/>
    </font>
  </fonts>
  <fills count="10">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indexed="9"/>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rgb="FFDA9694"/>
        <bgColor indexed="64"/>
      </patternFill>
    </fill>
    <fill>
      <patternFill patternType="solid">
        <fgColor rgb="FF95B3D7"/>
        <bgColor indexed="64"/>
      </patternFill>
    </fill>
    <fill>
      <patternFill patternType="solid">
        <fgColor rgb="FF366092"/>
        <bgColor indexed="64"/>
      </patternFill>
    </fill>
  </fills>
  <borders count="46">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229">
    <xf numFmtId="0" fontId="0" fillId="0" borderId="0" xfId="0"/>
    <xf numFmtId="0" fontId="2" fillId="0" borderId="0" xfId="0" applyFont="1" applyAlignment="1" applyProtection="1">
      <alignment vertical="center"/>
      <protection locked="0"/>
    </xf>
    <xf numFmtId="0" fontId="2" fillId="0" borderId="0" xfId="0" applyFont="1" applyProtection="1">
      <protection locked="0"/>
    </xf>
    <xf numFmtId="0" fontId="3" fillId="0" borderId="0" xfId="0" applyFont="1" applyProtection="1">
      <protection locked="0"/>
    </xf>
    <xf numFmtId="0" fontId="4" fillId="0" borderId="0" xfId="0" applyFont="1" applyAlignment="1" applyProtection="1">
      <alignment horizontal="center" wrapText="1"/>
      <protection locked="0"/>
    </xf>
    <xf numFmtId="0" fontId="0" fillId="0" borderId="0" xfId="0" applyAlignment="1" applyProtection="1">
      <alignment horizontal="center"/>
      <protection locked="0"/>
    </xf>
    <xf numFmtId="0" fontId="0" fillId="0" borderId="0" xfId="0" applyAlignment="1" applyProtection="1">
      <alignment horizontal="center" wrapText="1"/>
      <protection locked="0"/>
    </xf>
    <xf numFmtId="9" fontId="0" fillId="0" borderId="0" xfId="1" applyFont="1" applyAlignment="1" applyProtection="1">
      <alignment horizontal="center"/>
      <protection locked="0"/>
    </xf>
    <xf numFmtId="0" fontId="5" fillId="0" borderId="0" xfId="0" applyFont="1" applyFill="1" applyAlignment="1" applyProtection="1">
      <protection locked="0"/>
    </xf>
    <xf numFmtId="0" fontId="6" fillId="0" borderId="0" xfId="0" applyFont="1" applyFill="1" applyAlignment="1" applyProtection="1">
      <alignment wrapText="1"/>
      <protection locked="0"/>
    </xf>
    <xf numFmtId="0" fontId="0" fillId="0" borderId="0" xfId="0" applyProtection="1">
      <protection locked="0"/>
    </xf>
    <xf numFmtId="0" fontId="9" fillId="0" borderId="0" xfId="0" applyFont="1" applyFill="1" applyBorder="1" applyAlignment="1" applyProtection="1"/>
    <xf numFmtId="9" fontId="9" fillId="0" borderId="0" xfId="1" applyFont="1" applyFill="1" applyBorder="1" applyAlignment="1" applyProtection="1"/>
    <xf numFmtId="0" fontId="10" fillId="0" borderId="0" xfId="0" applyFont="1" applyBorder="1" applyAlignment="1" applyProtection="1">
      <alignment horizontal="left" wrapText="1"/>
      <protection locked="0"/>
    </xf>
    <xf numFmtId="0" fontId="11" fillId="0" borderId="0" xfId="0" applyFont="1" applyFill="1" applyAlignment="1" applyProtection="1">
      <alignment horizontal="center" wrapText="1"/>
      <protection locked="0"/>
    </xf>
    <xf numFmtId="0" fontId="11" fillId="0" borderId="0" xfId="0" applyFont="1" applyAlignment="1" applyProtection="1">
      <alignment horizontal="center" wrapText="1"/>
      <protection locked="0"/>
    </xf>
    <xf numFmtId="0" fontId="12" fillId="0" borderId="0" xfId="0" applyFont="1" applyAlignment="1" applyProtection="1">
      <alignment horizontal="center"/>
      <protection locked="0"/>
    </xf>
    <xf numFmtId="0" fontId="12" fillId="0" borderId="0" xfId="0" applyFont="1" applyAlignment="1" applyProtection="1">
      <alignment horizontal="center" wrapText="1"/>
      <protection locked="0"/>
    </xf>
    <xf numFmtId="0" fontId="6" fillId="0" borderId="0" xfId="0" applyFont="1" applyAlignment="1" applyProtection="1">
      <alignment wrapText="1"/>
      <protection locked="0"/>
    </xf>
    <xf numFmtId="14" fontId="11" fillId="0" borderId="0" xfId="0" applyNumberFormat="1" applyFont="1" applyFill="1" applyAlignment="1" applyProtection="1">
      <alignment horizontal="center" wrapText="1"/>
      <protection locked="0"/>
    </xf>
    <xf numFmtId="2" fontId="13" fillId="0" borderId="0" xfId="0" applyNumberFormat="1" applyFont="1" applyBorder="1" applyAlignment="1" applyProtection="1">
      <alignment horizontal="left" vertical="center" wrapText="1"/>
      <protection locked="0"/>
    </xf>
    <xf numFmtId="2" fontId="13" fillId="0" borderId="0" xfId="0" applyNumberFormat="1" applyFont="1" applyBorder="1" applyAlignment="1" applyProtection="1">
      <alignment horizontal="left" wrapText="1"/>
      <protection locked="0"/>
    </xf>
    <xf numFmtId="0" fontId="14" fillId="0" borderId="0" xfId="0" applyFont="1" applyBorder="1" applyAlignment="1" applyProtection="1">
      <alignment horizontal="left" wrapText="1"/>
      <protection locked="0"/>
    </xf>
    <xf numFmtId="14" fontId="4" fillId="0" borderId="0" xfId="0" applyNumberFormat="1" applyFont="1" applyFill="1" applyAlignment="1" applyProtection="1">
      <alignment horizontal="center" wrapText="1"/>
      <protection locked="0"/>
    </xf>
    <xf numFmtId="2" fontId="7" fillId="0" borderId="0" xfId="0" applyNumberFormat="1" applyFont="1" applyBorder="1" applyAlignment="1" applyProtection="1">
      <alignment vertical="center"/>
      <protection locked="0"/>
    </xf>
    <xf numFmtId="0" fontId="15" fillId="0" borderId="0" xfId="0" applyFont="1" applyBorder="1" applyAlignment="1">
      <alignment horizontal="left" vertical="top" wrapText="1"/>
    </xf>
    <xf numFmtId="9" fontId="0" fillId="0" borderId="0" xfId="1" applyFont="1"/>
    <xf numFmtId="2" fontId="7" fillId="0" borderId="0" xfId="0" applyNumberFormat="1" applyFont="1" applyAlignment="1" applyProtection="1">
      <alignment vertical="center"/>
      <protection locked="0"/>
    </xf>
    <xf numFmtId="0" fontId="15" fillId="0" borderId="0" xfId="0" applyFont="1" applyAlignment="1">
      <alignment horizontal="left" vertical="top" wrapText="1"/>
    </xf>
    <xf numFmtId="2" fontId="7" fillId="0" borderId="0" xfId="0" applyNumberFormat="1" applyFont="1" applyAlignment="1" applyProtection="1">
      <alignment vertical="center"/>
    </xf>
    <xf numFmtId="0" fontId="15" fillId="0" borderId="0" xfId="0" applyFont="1" applyAlignment="1" applyProtection="1">
      <alignment vertical="center"/>
    </xf>
    <xf numFmtId="0" fontId="19" fillId="0" borderId="18" xfId="0" applyFont="1" applyBorder="1" applyAlignment="1" applyProtection="1">
      <alignment horizontal="center" wrapText="1"/>
      <protection locked="0"/>
    </xf>
    <xf numFmtId="0" fontId="19" fillId="0" borderId="19" xfId="0" applyFont="1" applyBorder="1" applyAlignment="1" applyProtection="1">
      <alignment horizontal="center" wrapText="1"/>
      <protection locked="0"/>
    </xf>
    <xf numFmtId="0" fontId="19" fillId="0" borderId="19" xfId="0" applyFont="1" applyBorder="1" applyAlignment="1" applyProtection="1">
      <alignment horizontal="center"/>
      <protection locked="0"/>
    </xf>
    <xf numFmtId="0" fontId="19" fillId="0" borderId="20" xfId="0" applyFont="1" applyBorder="1" applyAlignment="1" applyProtection="1">
      <alignment horizontal="center" wrapText="1"/>
      <protection locked="0"/>
    </xf>
    <xf numFmtId="0" fontId="19" fillId="0" borderId="21" xfId="0" applyFont="1" applyBorder="1" applyAlignment="1" applyProtection="1">
      <alignment horizontal="center"/>
    </xf>
    <xf numFmtId="0" fontId="19" fillId="0" borderId="22" xfId="0" applyFont="1" applyBorder="1" applyAlignment="1" applyProtection="1">
      <alignment horizontal="center" wrapText="1"/>
    </xf>
    <xf numFmtId="9" fontId="19" fillId="0" borderId="21" xfId="1" applyFont="1" applyBorder="1" applyAlignment="1" applyProtection="1">
      <alignment horizontal="center"/>
    </xf>
    <xf numFmtId="0" fontId="19" fillId="0" borderId="4" xfId="0" applyFont="1" applyFill="1" applyBorder="1" applyAlignment="1" applyProtection="1">
      <alignment horizontal="center"/>
    </xf>
    <xf numFmtId="0" fontId="19" fillId="0" borderId="26" xfId="0" applyFont="1" applyFill="1" applyBorder="1" applyAlignment="1" applyProtection="1">
      <alignment horizontal="center"/>
    </xf>
    <xf numFmtId="0" fontId="19" fillId="0" borderId="8" xfId="0" applyFont="1" applyFill="1" applyBorder="1" applyAlignment="1" applyProtection="1">
      <alignment horizontal="center"/>
    </xf>
    <xf numFmtId="0" fontId="19" fillId="0" borderId="27" xfId="0" applyFont="1" applyFill="1" applyBorder="1" applyAlignment="1" applyProtection="1">
      <alignment horizontal="center"/>
    </xf>
    <xf numFmtId="0" fontId="19" fillId="0" borderId="12" xfId="0" applyFont="1" applyFill="1" applyBorder="1" applyAlignment="1" applyProtection="1">
      <alignment horizontal="center"/>
    </xf>
    <xf numFmtId="0" fontId="19" fillId="0" borderId="28" xfId="0" applyFont="1" applyFill="1" applyBorder="1" applyAlignment="1" applyProtection="1">
      <alignment horizontal="center"/>
    </xf>
    <xf numFmtId="0" fontId="7" fillId="3" borderId="1" xfId="0" applyFont="1" applyFill="1" applyBorder="1" applyAlignment="1" applyProtection="1">
      <alignment vertical="center" wrapText="1"/>
      <protection locked="0"/>
    </xf>
    <xf numFmtId="0" fontId="13" fillId="3" borderId="23" xfId="0" applyFont="1" applyFill="1" applyBorder="1" applyAlignment="1" applyProtection="1">
      <alignment horizontal="left" vertical="top" wrapText="1"/>
      <protection locked="0"/>
    </xf>
    <xf numFmtId="0" fontId="7" fillId="3" borderId="16" xfId="0" applyFont="1" applyFill="1" applyBorder="1" applyAlignment="1" applyProtection="1">
      <alignment horizontal="center" vertical="center" wrapText="1"/>
      <protection locked="0"/>
    </xf>
    <xf numFmtId="0" fontId="7" fillId="3" borderId="23" xfId="0" applyFont="1" applyFill="1" applyBorder="1" applyAlignment="1" applyProtection="1">
      <alignment horizontal="center" vertical="center" wrapText="1"/>
      <protection locked="0"/>
    </xf>
    <xf numFmtId="0" fontId="7" fillId="5" borderId="16" xfId="0" applyFont="1" applyFill="1" applyBorder="1" applyAlignment="1" applyProtection="1">
      <alignment horizontal="center"/>
    </xf>
    <xf numFmtId="0" fontId="7" fillId="5" borderId="23" xfId="0" applyFont="1" applyFill="1" applyBorder="1" applyAlignment="1" applyProtection="1">
      <alignment horizontal="center"/>
    </xf>
    <xf numFmtId="0" fontId="7" fillId="5" borderId="1" xfId="0" applyFont="1" applyFill="1" applyBorder="1" applyAlignment="1" applyProtection="1">
      <alignment vertical="center" wrapText="1"/>
      <protection locked="0"/>
    </xf>
    <xf numFmtId="0" fontId="7" fillId="5" borderId="16" xfId="0" applyFont="1" applyFill="1" applyBorder="1" applyAlignment="1" applyProtection="1">
      <alignment horizontal="center" vertical="center" wrapText="1"/>
      <protection locked="0"/>
    </xf>
    <xf numFmtId="0" fontId="7" fillId="5" borderId="23" xfId="0" applyFont="1" applyFill="1" applyBorder="1" applyAlignment="1" applyProtection="1">
      <alignment horizontal="center" vertical="center" wrapText="1"/>
      <protection locked="0"/>
    </xf>
    <xf numFmtId="0" fontId="15" fillId="0" borderId="16" xfId="0" applyFont="1" applyFill="1" applyBorder="1" applyAlignment="1" applyProtection="1">
      <alignment horizontal="left" vertical="center" wrapText="1"/>
      <protection locked="0"/>
    </xf>
    <xf numFmtId="0" fontId="29" fillId="3" borderId="23" xfId="0" applyFont="1" applyFill="1" applyBorder="1" applyAlignment="1" applyProtection="1">
      <alignment vertical="top" wrapText="1"/>
      <protection locked="0"/>
    </xf>
    <xf numFmtId="0" fontId="7" fillId="0" borderId="0" xfId="0" applyFont="1" applyFill="1" applyBorder="1" applyAlignment="1" applyProtection="1">
      <alignment horizontal="center" vertical="center"/>
    </xf>
    <xf numFmtId="0" fontId="28" fillId="0" borderId="0" xfId="0" applyFont="1" applyFill="1" applyBorder="1" applyAlignment="1" applyProtection="1">
      <alignment horizontal="left" vertical="top" wrapText="1"/>
    </xf>
    <xf numFmtId="0" fontId="17" fillId="0" borderId="0" xfId="0" applyFont="1" applyFill="1" applyBorder="1" applyAlignment="1">
      <alignment vertical="center" wrapText="1"/>
    </xf>
    <xf numFmtId="0" fontId="0" fillId="0" borderId="0" xfId="0" applyFill="1" applyBorder="1"/>
    <xf numFmtId="9" fontId="0" fillId="0" borderId="0" xfId="1" applyFont="1" applyFill="1" applyBorder="1"/>
    <xf numFmtId="0" fontId="16" fillId="0" borderId="16" xfId="0" applyFont="1" applyBorder="1" applyAlignment="1" applyProtection="1">
      <alignment horizontal="center" vertical="center"/>
      <protection locked="0"/>
    </xf>
    <xf numFmtId="0" fontId="16" fillId="0" borderId="0" xfId="0" applyFont="1" applyBorder="1" applyAlignment="1" applyProtection="1">
      <alignment vertical="center"/>
      <protection locked="0"/>
    </xf>
    <xf numFmtId="0" fontId="11" fillId="0" borderId="0" xfId="0" applyFont="1" applyAlignment="1" applyProtection="1">
      <alignment horizontal="center" vertical="center"/>
      <protection locked="0"/>
    </xf>
    <xf numFmtId="0" fontId="11" fillId="0" borderId="0" xfId="0" applyFont="1" applyAlignment="1" applyProtection="1">
      <alignment vertical="center"/>
      <protection locked="0"/>
    </xf>
    <xf numFmtId="0" fontId="11" fillId="0" borderId="33" xfId="0" applyFont="1" applyBorder="1" applyAlignment="1" applyProtection="1">
      <alignment horizontal="center"/>
      <protection locked="0"/>
    </xf>
    <xf numFmtId="0" fontId="11" fillId="0" borderId="0" xfId="0" applyFont="1" applyBorder="1" applyAlignment="1" applyProtection="1">
      <protection locked="0"/>
    </xf>
    <xf numFmtId="0" fontId="11" fillId="0" borderId="0" xfId="0" applyFont="1" applyAlignment="1" applyProtection="1">
      <alignment horizontal="center"/>
      <protection locked="0"/>
    </xf>
    <xf numFmtId="0" fontId="11" fillId="0" borderId="0" xfId="0" applyFont="1" applyProtection="1">
      <protection locked="0"/>
    </xf>
    <xf numFmtId="0" fontId="11" fillId="0" borderId="10" xfId="0" applyFont="1" applyBorder="1" applyAlignment="1" applyProtection="1">
      <alignment horizontal="center"/>
      <protection locked="0"/>
    </xf>
    <xf numFmtId="0" fontId="11" fillId="0" borderId="0" xfId="0" applyFont="1" applyFill="1" applyBorder="1" applyAlignment="1" applyProtection="1">
      <protection locked="0"/>
    </xf>
    <xf numFmtId="0" fontId="31" fillId="0" borderId="0" xfId="0" applyFont="1" applyFill="1" applyBorder="1" applyAlignment="1" applyProtection="1">
      <alignment vertical="center" wrapText="1"/>
      <protection locked="0"/>
    </xf>
    <xf numFmtId="0" fontId="32" fillId="0" borderId="0" xfId="0" applyFont="1" applyFill="1" applyBorder="1" applyAlignment="1">
      <alignment horizontal="left" vertical="top" wrapText="1"/>
    </xf>
    <xf numFmtId="0" fontId="33" fillId="0" borderId="0" xfId="0" applyFont="1" applyFill="1" applyBorder="1" applyAlignment="1" applyProtection="1">
      <alignment horizontal="left" vertical="top" wrapText="1"/>
    </xf>
    <xf numFmtId="0" fontId="31" fillId="0" borderId="0" xfId="0" applyFont="1" applyFill="1" applyBorder="1" applyAlignment="1">
      <alignment horizontal="left" vertical="top" wrapText="1"/>
    </xf>
    <xf numFmtId="0" fontId="34"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24" fillId="0" borderId="0" xfId="0" applyFont="1" applyFill="1" applyBorder="1" applyAlignment="1" applyProtection="1">
      <alignment horizontal="center" vertical="center"/>
    </xf>
    <xf numFmtId="0" fontId="30" fillId="0" borderId="0" xfId="0" applyFont="1" applyFill="1" applyBorder="1" applyAlignment="1" applyProtection="1">
      <alignment horizontal="left" vertical="top" wrapText="1"/>
    </xf>
    <xf numFmtId="0" fontId="7" fillId="0" borderId="0" xfId="0" applyFont="1" applyFill="1" applyBorder="1" applyAlignment="1" applyProtection="1">
      <alignment vertical="center" wrapText="1"/>
      <protection locked="0"/>
    </xf>
    <xf numFmtId="0" fontId="13" fillId="0" borderId="0" xfId="0" applyFont="1" applyFill="1" applyBorder="1" applyAlignment="1" applyProtection="1">
      <alignment horizontal="left" vertical="top" wrapText="1"/>
      <protection locked="0"/>
    </xf>
    <xf numFmtId="0" fontId="29" fillId="0" borderId="0" xfId="0" applyFont="1" applyFill="1" applyBorder="1" applyAlignment="1" applyProtection="1">
      <alignment vertical="top" wrapText="1"/>
      <protection locked="0"/>
    </xf>
    <xf numFmtId="0" fontId="36" fillId="0" borderId="0" xfId="0" applyFont="1" applyFill="1" applyBorder="1" applyAlignment="1" applyProtection="1">
      <alignment horizontal="left" vertical="top" wrapText="1"/>
    </xf>
    <xf numFmtId="0" fontId="37" fillId="0" borderId="0" xfId="0" applyFont="1" applyFill="1" applyBorder="1" applyAlignment="1">
      <alignment wrapText="1"/>
    </xf>
    <xf numFmtId="0" fontId="15" fillId="0" borderId="0" xfId="0" applyFont="1" applyFill="1" applyBorder="1" applyAlignment="1" applyProtection="1">
      <alignment vertical="center"/>
      <protection locked="0"/>
    </xf>
    <xf numFmtId="0" fontId="2" fillId="0" borderId="0" xfId="0" applyFont="1" applyFill="1" applyBorder="1" applyAlignment="1" applyProtection="1">
      <alignment horizontal="left" vertical="top" wrapText="1"/>
      <protection locked="0"/>
    </xf>
    <xf numFmtId="0" fontId="36" fillId="0" borderId="0" xfId="0" applyFont="1" applyFill="1" applyBorder="1" applyAlignment="1" applyProtection="1">
      <alignment horizontal="left" wrapText="1"/>
      <protection locked="0"/>
    </xf>
    <xf numFmtId="0" fontId="13" fillId="0" borderId="0" xfId="0" applyFont="1" applyFill="1" applyBorder="1" applyAlignment="1" applyProtection="1">
      <alignment vertical="center" wrapText="1"/>
      <protection locked="0"/>
    </xf>
    <xf numFmtId="0" fontId="29" fillId="0" borderId="0" xfId="0" applyFont="1" applyFill="1" applyBorder="1" applyAlignment="1" applyProtection="1">
      <alignment wrapText="1"/>
      <protection locked="0"/>
    </xf>
    <xf numFmtId="0" fontId="13" fillId="0" borderId="0" xfId="0" applyFont="1" applyFill="1" applyBorder="1" applyAlignment="1" applyProtection="1">
      <alignment vertical="center"/>
      <protection locked="0"/>
    </xf>
    <xf numFmtId="0" fontId="15" fillId="0" borderId="0" xfId="0" applyFont="1" applyFill="1" applyBorder="1" applyAlignment="1">
      <alignment horizontal="left" vertical="top" wrapText="1"/>
    </xf>
    <xf numFmtId="0" fontId="17" fillId="0" borderId="0" xfId="0" applyFont="1" applyFill="1" applyBorder="1" applyAlignment="1">
      <alignment wrapText="1"/>
    </xf>
    <xf numFmtId="164" fontId="35" fillId="0" borderId="0" xfId="0" applyNumberFormat="1" applyFont="1" applyFill="1" applyBorder="1" applyAlignment="1" applyProtection="1">
      <alignment horizontal="center" vertical="center" wrapText="1"/>
    </xf>
    <xf numFmtId="0" fontId="39" fillId="0" borderId="0" xfId="0" applyFont="1" applyFill="1" applyBorder="1" applyAlignment="1" applyProtection="1">
      <alignment horizontal="left" vertical="top" wrapText="1"/>
    </xf>
    <xf numFmtId="0" fontId="15" fillId="0" borderId="0" xfId="0" applyFont="1" applyAlignment="1" applyProtection="1">
      <alignment vertical="center"/>
      <protection locked="0"/>
    </xf>
    <xf numFmtId="0" fontId="17" fillId="0" borderId="0" xfId="0" applyFont="1" applyAlignment="1">
      <alignment wrapText="1"/>
    </xf>
    <xf numFmtId="0" fontId="19" fillId="0" borderId="5" xfId="0" applyFont="1" applyBorder="1" applyAlignment="1" applyProtection="1">
      <protection locked="0"/>
    </xf>
    <xf numFmtId="0" fontId="19" fillId="0" borderId="6" xfId="0" applyFont="1" applyBorder="1" applyAlignment="1" applyProtection="1">
      <protection locked="0"/>
    </xf>
    <xf numFmtId="0" fontId="19" fillId="0" borderId="7" xfId="0" applyFont="1" applyBorder="1" applyAlignment="1" applyProtection="1">
      <protection locked="0"/>
    </xf>
    <xf numFmtId="0" fontId="19" fillId="0" borderId="9" xfId="0" applyFont="1" applyBorder="1" applyAlignment="1" applyProtection="1">
      <protection locked="0"/>
    </xf>
    <xf numFmtId="0" fontId="19" fillId="0" borderId="10" xfId="0" applyFont="1" applyBorder="1" applyAlignment="1" applyProtection="1">
      <protection locked="0"/>
    </xf>
    <xf numFmtId="0" fontId="19" fillId="0" borderId="11" xfId="0" applyFont="1" applyBorder="1" applyAlignment="1" applyProtection="1">
      <protection locked="0"/>
    </xf>
    <xf numFmtId="0" fontId="19" fillId="0" borderId="13" xfId="0" applyFont="1" applyBorder="1" applyAlignment="1" applyProtection="1">
      <protection locked="0"/>
    </xf>
    <xf numFmtId="0" fontId="19" fillId="0" borderId="14" xfId="0" applyFont="1" applyBorder="1" applyAlignment="1" applyProtection="1">
      <protection locked="0"/>
    </xf>
    <xf numFmtId="0" fontId="19" fillId="0" borderId="15" xfId="0" applyFont="1" applyBorder="1" applyAlignment="1" applyProtection="1">
      <protection locked="0"/>
    </xf>
    <xf numFmtId="0" fontId="19" fillId="0" borderId="34" xfId="0" applyFont="1" applyBorder="1" applyAlignment="1" applyProtection="1">
      <protection locked="0"/>
    </xf>
    <xf numFmtId="0" fontId="19" fillId="0" borderId="35" xfId="0" applyFont="1" applyBorder="1" applyAlignment="1" applyProtection="1">
      <protection locked="0"/>
    </xf>
    <xf numFmtId="0" fontId="19" fillId="0" borderId="36" xfId="0" applyFont="1" applyBorder="1" applyAlignment="1" applyProtection="1">
      <protection locked="0"/>
    </xf>
    <xf numFmtId="0" fontId="18" fillId="6" borderId="16" xfId="0" applyFont="1" applyFill="1" applyBorder="1" applyAlignment="1" applyProtection="1">
      <alignment horizontal="center" vertical="center" wrapText="1"/>
    </xf>
    <xf numFmtId="0" fontId="7" fillId="6" borderId="17" xfId="0" applyFont="1" applyFill="1" applyBorder="1" applyAlignment="1" applyProtection="1">
      <alignment horizontal="center" wrapText="1"/>
    </xf>
    <xf numFmtId="0" fontId="7" fillId="6" borderId="16" xfId="0" applyFont="1" applyFill="1" applyBorder="1" applyAlignment="1" applyProtection="1">
      <alignment horizontal="center" wrapText="1"/>
    </xf>
    <xf numFmtId="0" fontId="7" fillId="0" borderId="4" xfId="0" applyFont="1" applyBorder="1" applyAlignment="1" applyProtection="1">
      <alignment horizontal="center" wrapText="1"/>
    </xf>
    <xf numFmtId="0" fontId="19" fillId="2" borderId="5" xfId="0" applyFont="1" applyFill="1" applyBorder="1" applyAlignment="1" applyProtection="1">
      <alignment horizontal="center" wrapText="1"/>
      <protection locked="0"/>
    </xf>
    <xf numFmtId="0" fontId="19" fillId="2" borderId="6" xfId="0" applyFont="1" applyFill="1" applyBorder="1" applyAlignment="1" applyProtection="1">
      <alignment horizontal="center" wrapText="1"/>
      <protection locked="0"/>
    </xf>
    <xf numFmtId="0" fontId="19" fillId="0" borderId="6" xfId="0" applyFont="1" applyBorder="1" applyAlignment="1" applyProtection="1">
      <alignment horizontal="center" wrapText="1"/>
      <protection locked="0"/>
    </xf>
    <xf numFmtId="0" fontId="19" fillId="2" borderId="7" xfId="0" applyFont="1" applyFill="1" applyBorder="1" applyAlignment="1" applyProtection="1">
      <alignment horizontal="center" wrapText="1"/>
      <protection locked="0"/>
    </xf>
    <xf numFmtId="0" fontId="7" fillId="0" borderId="8" xfId="0" applyFont="1" applyBorder="1" applyAlignment="1" applyProtection="1">
      <alignment horizontal="center" wrapText="1"/>
    </xf>
    <xf numFmtId="0" fontId="19" fillId="0" borderId="9" xfId="0" applyFont="1" applyBorder="1" applyAlignment="1" applyProtection="1">
      <alignment horizontal="center" wrapText="1"/>
      <protection locked="0"/>
    </xf>
    <xf numFmtId="0" fontId="19" fillId="0" borderId="10" xfId="0" applyFont="1" applyBorder="1" applyAlignment="1" applyProtection="1">
      <alignment horizontal="center" wrapText="1"/>
      <protection locked="0"/>
    </xf>
    <xf numFmtId="0" fontId="19" fillId="0" borderId="11" xfId="0" applyFont="1" applyBorder="1" applyAlignment="1" applyProtection="1">
      <alignment horizontal="center" wrapText="1"/>
      <protection locked="0"/>
    </xf>
    <xf numFmtId="0" fontId="7" fillId="0" borderId="12" xfId="0" applyFont="1" applyBorder="1" applyAlignment="1" applyProtection="1">
      <alignment horizontal="center"/>
    </xf>
    <xf numFmtId="0" fontId="19" fillId="0" borderId="13" xfId="0" applyFont="1" applyFill="1" applyBorder="1" applyAlignment="1" applyProtection="1">
      <alignment horizontal="center" wrapText="1"/>
      <protection locked="0"/>
    </xf>
    <xf numFmtId="0" fontId="19" fillId="0" borderId="14" xfId="0" applyFont="1" applyBorder="1" applyAlignment="1" applyProtection="1">
      <alignment horizontal="center" wrapText="1"/>
      <protection locked="0"/>
    </xf>
    <xf numFmtId="0" fontId="19" fillId="0" borderId="15" xfId="0" applyFont="1" applyBorder="1" applyAlignment="1" applyProtection="1">
      <alignment horizontal="center" wrapText="1"/>
      <protection locked="0"/>
    </xf>
    <xf numFmtId="9" fontId="19" fillId="0" borderId="4" xfId="1" applyFont="1" applyFill="1" applyBorder="1" applyProtection="1"/>
    <xf numFmtId="9" fontId="19" fillId="0" borderId="8" xfId="1" applyFont="1" applyFill="1" applyBorder="1" applyProtection="1"/>
    <xf numFmtId="9" fontId="19" fillId="0" borderId="12" xfId="1" applyFont="1" applyFill="1" applyBorder="1" applyProtection="1"/>
    <xf numFmtId="9" fontId="7" fillId="3" borderId="16" xfId="1" applyFont="1" applyFill="1" applyBorder="1" applyAlignment="1" applyProtection="1">
      <alignment horizontal="center" vertical="center" wrapText="1"/>
      <protection locked="0"/>
    </xf>
    <xf numFmtId="9" fontId="7" fillId="5" borderId="16" xfId="1" applyFont="1" applyFill="1" applyBorder="1" applyProtection="1"/>
    <xf numFmtId="9" fontId="7" fillId="5" borderId="16" xfId="1" applyFont="1" applyFill="1" applyBorder="1" applyAlignment="1" applyProtection="1">
      <alignment horizontal="center" vertical="center" wrapText="1"/>
      <protection locked="0"/>
    </xf>
    <xf numFmtId="0" fontId="11" fillId="0" borderId="14" xfId="0" applyFont="1" applyFill="1" applyBorder="1" applyAlignment="1" applyProtection="1">
      <alignment horizontal="center"/>
      <protection locked="0"/>
    </xf>
    <xf numFmtId="0" fontId="40" fillId="0" borderId="16" xfId="0" applyFont="1" applyFill="1" applyBorder="1" applyAlignment="1" applyProtection="1">
      <alignment horizontal="center" vertical="center" wrapText="1"/>
      <protection locked="0"/>
    </xf>
    <xf numFmtId="0" fontId="40" fillId="0" borderId="23" xfId="0" applyFont="1" applyFill="1" applyBorder="1" applyAlignment="1" applyProtection="1">
      <alignment horizontal="center" vertical="center" wrapText="1"/>
      <protection locked="0"/>
    </xf>
    <xf numFmtId="9" fontId="40" fillId="0" borderId="16" xfId="1" applyFont="1" applyFill="1" applyBorder="1" applyAlignment="1" applyProtection="1">
      <alignment horizontal="center" vertical="center" wrapText="1"/>
      <protection locked="0"/>
    </xf>
    <xf numFmtId="0" fontId="15" fillId="7" borderId="1" xfId="0" applyFont="1" applyFill="1" applyBorder="1" applyAlignment="1">
      <alignment vertical="center" wrapText="1"/>
    </xf>
    <xf numFmtId="0" fontId="15" fillId="8" borderId="1" xfId="0" applyFont="1" applyFill="1" applyBorder="1" applyAlignment="1">
      <alignment vertical="center" wrapText="1"/>
    </xf>
    <xf numFmtId="0" fontId="20" fillId="8" borderId="16" xfId="0" applyFont="1" applyFill="1" applyBorder="1" applyAlignment="1" applyProtection="1">
      <alignment horizontal="left" vertical="center" wrapText="1"/>
    </xf>
    <xf numFmtId="0" fontId="20" fillId="8" borderId="2" xfId="0" applyFont="1" applyFill="1" applyBorder="1" applyAlignment="1" applyProtection="1">
      <alignment vertical="center" wrapText="1"/>
    </xf>
    <xf numFmtId="0" fontId="15" fillId="8" borderId="16" xfId="0" applyFont="1" applyFill="1" applyBorder="1" applyAlignment="1">
      <alignment vertical="center" wrapText="1"/>
    </xf>
    <xf numFmtId="0" fontId="15" fillId="8" borderId="23" xfId="0" applyFont="1" applyFill="1" applyBorder="1" applyAlignment="1">
      <alignment vertical="center" wrapText="1"/>
    </xf>
    <xf numFmtId="9" fontId="15" fillId="8" borderId="16" xfId="1" applyFont="1" applyFill="1" applyBorder="1" applyAlignment="1">
      <alignment vertical="center" wrapText="1"/>
    </xf>
    <xf numFmtId="0" fontId="15" fillId="9" borderId="16" xfId="0" applyFont="1" applyFill="1" applyBorder="1" applyAlignment="1">
      <alignment vertical="center" wrapText="1"/>
    </xf>
    <xf numFmtId="0" fontId="28" fillId="9" borderId="16" xfId="0" applyFont="1" applyFill="1" applyBorder="1" applyAlignment="1" applyProtection="1">
      <alignment horizontal="left" vertical="center" wrapText="1"/>
    </xf>
    <xf numFmtId="0" fontId="23" fillId="9" borderId="16" xfId="0" applyFont="1" applyFill="1" applyBorder="1" applyAlignment="1">
      <alignment vertical="center" wrapText="1"/>
    </xf>
    <xf numFmtId="0" fontId="19" fillId="9" borderId="30" xfId="0" applyFont="1" applyFill="1" applyBorder="1" applyAlignment="1" applyProtection="1">
      <alignment vertical="center" wrapText="1"/>
      <protection locked="0"/>
    </xf>
    <xf numFmtId="0" fontId="19" fillId="9" borderId="31" xfId="0" applyFont="1" applyFill="1" applyBorder="1" applyAlignment="1" applyProtection="1">
      <alignment vertical="center" wrapText="1"/>
      <protection locked="0"/>
    </xf>
    <xf numFmtId="0" fontId="15" fillId="9" borderId="23" xfId="0" applyFont="1" applyFill="1" applyBorder="1" applyAlignment="1">
      <alignment vertical="center" wrapText="1"/>
    </xf>
    <xf numFmtId="9" fontId="15" fillId="9" borderId="16" xfId="1" applyFont="1" applyFill="1" applyBorder="1" applyAlignment="1">
      <alignment vertical="center" wrapText="1"/>
    </xf>
    <xf numFmtId="0" fontId="20" fillId="9" borderId="29" xfId="0" applyFont="1" applyFill="1" applyBorder="1" applyAlignment="1" applyProtection="1">
      <alignment horizontal="left" vertical="center" wrapText="1"/>
    </xf>
    <xf numFmtId="0" fontId="23" fillId="9" borderId="0" xfId="0" applyFont="1" applyFill="1" applyAlignment="1">
      <alignment vertical="center" wrapText="1"/>
    </xf>
    <xf numFmtId="0" fontId="19" fillId="9" borderId="30" xfId="0" applyFont="1" applyFill="1" applyBorder="1" applyAlignment="1" applyProtection="1">
      <alignment horizontal="center" vertical="center" wrapText="1"/>
      <protection locked="0"/>
    </xf>
    <xf numFmtId="0" fontId="19" fillId="9" borderId="31" xfId="0" applyFont="1" applyFill="1" applyBorder="1" applyAlignment="1" applyProtection="1">
      <alignment horizontal="center" vertical="center" wrapText="1"/>
      <protection locked="0"/>
    </xf>
    <xf numFmtId="0" fontId="15" fillId="9" borderId="21" xfId="0" applyFont="1" applyFill="1" applyBorder="1" applyAlignment="1">
      <alignment vertical="center" wrapText="1"/>
    </xf>
    <xf numFmtId="0" fontId="15" fillId="9" borderId="22" xfId="0" applyFont="1" applyFill="1" applyBorder="1" applyAlignment="1">
      <alignment vertical="center" wrapText="1"/>
    </xf>
    <xf numFmtId="9" fontId="15" fillId="9" borderId="21" xfId="1" applyFont="1" applyFill="1" applyBorder="1" applyAlignment="1">
      <alignment vertical="center" wrapText="1"/>
    </xf>
    <xf numFmtId="0" fontId="15" fillId="9" borderId="32" xfId="0" applyFont="1" applyFill="1" applyBorder="1" applyAlignment="1">
      <alignment vertical="center" wrapText="1"/>
    </xf>
    <xf numFmtId="0" fontId="15" fillId="9" borderId="0" xfId="0" applyFont="1" applyFill="1" applyBorder="1" applyAlignment="1">
      <alignment vertical="center" wrapText="1"/>
    </xf>
    <xf numFmtId="9" fontId="15" fillId="9" borderId="32" xfId="1" applyFont="1" applyFill="1" applyBorder="1" applyAlignment="1">
      <alignment vertical="center" wrapText="1"/>
    </xf>
    <xf numFmtId="0" fontId="15" fillId="9" borderId="29" xfId="0" applyFont="1" applyFill="1" applyBorder="1" applyAlignment="1">
      <alignment vertical="center" wrapText="1"/>
    </xf>
    <xf numFmtId="0" fontId="15" fillId="9" borderId="31" xfId="0" applyFont="1" applyFill="1" applyBorder="1" applyAlignment="1">
      <alignment vertical="center" wrapText="1"/>
    </xf>
    <xf numFmtId="9" fontId="15" fillId="9" borderId="29" xfId="1" applyFont="1" applyFill="1" applyBorder="1" applyAlignment="1">
      <alignment vertical="center" wrapText="1"/>
    </xf>
    <xf numFmtId="0" fontId="20" fillId="9" borderId="16" xfId="0" applyFont="1" applyFill="1" applyBorder="1" applyAlignment="1" applyProtection="1">
      <alignment horizontal="left" vertical="center" wrapText="1"/>
    </xf>
    <xf numFmtId="0" fontId="15" fillId="9" borderId="0" xfId="0" applyFont="1" applyFill="1" applyAlignment="1">
      <alignment vertical="center" wrapText="1"/>
    </xf>
    <xf numFmtId="0" fontId="15" fillId="9" borderId="1" xfId="0" applyFont="1" applyFill="1" applyBorder="1" applyAlignment="1">
      <alignment vertical="center" wrapText="1"/>
    </xf>
    <xf numFmtId="0" fontId="15" fillId="9" borderId="24" xfId="0" applyFont="1" applyFill="1" applyBorder="1" applyAlignment="1">
      <alignment vertical="center" wrapText="1"/>
    </xf>
    <xf numFmtId="0" fontId="15" fillId="9" borderId="25" xfId="0" applyFont="1" applyFill="1" applyBorder="1" applyAlignment="1">
      <alignment vertical="center" wrapText="1"/>
    </xf>
    <xf numFmtId="9" fontId="15" fillId="9" borderId="24" xfId="1" applyFont="1" applyFill="1" applyBorder="1" applyAlignment="1">
      <alignment vertical="center" wrapText="1"/>
    </xf>
    <xf numFmtId="164" fontId="25" fillId="0" borderId="16" xfId="0" applyNumberFormat="1"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xf>
    <xf numFmtId="0" fontId="7" fillId="0" borderId="16" xfId="0" applyFont="1" applyFill="1" applyBorder="1" applyAlignment="1" applyProtection="1">
      <alignment horizontal="center" vertical="center" wrapText="1"/>
    </xf>
    <xf numFmtId="0" fontId="25" fillId="0" borderId="16" xfId="0" applyFont="1" applyFill="1" applyBorder="1" applyAlignment="1" applyProtection="1">
      <alignment horizontal="center" vertical="center" wrapText="1"/>
    </xf>
    <xf numFmtId="0" fontId="7" fillId="0" borderId="16" xfId="0" applyNumberFormat="1" applyFont="1" applyFill="1" applyBorder="1" applyAlignment="1" applyProtection="1">
      <alignment horizontal="center" vertical="center"/>
    </xf>
    <xf numFmtId="0" fontId="7" fillId="0" borderId="21" xfId="0" applyFont="1" applyFill="1" applyBorder="1" applyAlignment="1" applyProtection="1">
      <alignment horizontal="center" vertical="center"/>
    </xf>
    <xf numFmtId="0" fontId="19" fillId="0" borderId="16"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xf>
    <xf numFmtId="0" fontId="18" fillId="0" borderId="16" xfId="0" applyFont="1" applyFill="1" applyBorder="1" applyAlignment="1" applyProtection="1">
      <alignment horizontal="left" vertical="center" wrapText="1"/>
    </xf>
    <xf numFmtId="0" fontId="21" fillId="0" borderId="1" xfId="0" applyFont="1" applyFill="1" applyBorder="1" applyAlignment="1" applyProtection="1">
      <alignment vertical="center" wrapText="1"/>
    </xf>
    <xf numFmtId="0" fontId="18" fillId="0" borderId="21" xfId="0" applyFont="1" applyFill="1" applyBorder="1" applyAlignment="1" applyProtection="1">
      <alignment horizontal="left" vertical="center" wrapText="1"/>
    </xf>
    <xf numFmtId="0" fontId="21" fillId="0" borderId="17" xfId="0" applyFont="1" applyFill="1" applyBorder="1" applyAlignment="1" applyProtection="1">
      <alignment horizontal="left" vertical="center" wrapText="1"/>
    </xf>
    <xf numFmtId="0" fontId="13" fillId="3" borderId="23" xfId="0" applyFont="1" applyFill="1" applyBorder="1" applyAlignment="1" applyProtection="1">
      <alignment horizontal="left" vertical="center" wrapText="1"/>
      <protection locked="0"/>
    </xf>
    <xf numFmtId="0" fontId="22" fillId="3" borderId="23" xfId="0" applyFont="1" applyFill="1" applyBorder="1" applyAlignment="1" applyProtection="1">
      <alignment vertical="center" wrapText="1"/>
      <protection locked="0"/>
    </xf>
    <xf numFmtId="0" fontId="18" fillId="4" borderId="16" xfId="0" applyFont="1" applyFill="1" applyBorder="1" applyAlignment="1" applyProtection="1">
      <alignment horizontal="left" vertical="center" wrapText="1"/>
    </xf>
    <xf numFmtId="0" fontId="21" fillId="0" borderId="16" xfId="0" applyFont="1" applyFill="1" applyBorder="1" applyAlignment="1" applyProtection="1">
      <alignment horizontal="left" vertical="center" wrapText="1"/>
    </xf>
    <xf numFmtId="0" fontId="15" fillId="0" borderId="0" xfId="0" applyFont="1" applyAlignment="1">
      <alignment horizontal="left" vertical="center" wrapText="1"/>
    </xf>
    <xf numFmtId="0" fontId="26" fillId="0" borderId="16" xfId="0" applyFont="1" applyFill="1" applyBorder="1" applyAlignment="1" applyProtection="1">
      <alignment horizontal="left" vertical="center" wrapText="1"/>
    </xf>
    <xf numFmtId="0" fontId="15" fillId="0" borderId="16" xfId="0" applyFont="1" applyFill="1" applyBorder="1" applyAlignment="1" applyProtection="1">
      <alignment horizontal="left" vertical="center" wrapText="1"/>
    </xf>
    <xf numFmtId="0" fontId="15" fillId="0" borderId="33" xfId="0" applyFont="1" applyFill="1" applyBorder="1" applyAlignment="1" applyProtection="1">
      <alignment horizontal="left" vertical="center" wrapText="1"/>
    </xf>
    <xf numFmtId="0" fontId="26" fillId="0" borderId="16" xfId="0" applyFont="1" applyBorder="1" applyAlignment="1" applyProtection="1">
      <alignment horizontal="left" vertical="center" wrapText="1"/>
    </xf>
    <xf numFmtId="0" fontId="21" fillId="0" borderId="16" xfId="0" applyFont="1" applyFill="1" applyBorder="1" applyAlignment="1" applyProtection="1">
      <alignment vertical="center" wrapText="1"/>
    </xf>
    <xf numFmtId="0" fontId="13" fillId="5" borderId="23" xfId="0" applyFont="1" applyFill="1" applyBorder="1" applyAlignment="1" applyProtection="1">
      <alignment horizontal="left" vertical="center" wrapText="1"/>
      <protection locked="0"/>
    </xf>
    <xf numFmtId="0" fontId="22" fillId="5" borderId="23" xfId="0" applyFont="1" applyFill="1" applyBorder="1" applyAlignment="1" applyProtection="1">
      <alignment vertical="center" wrapText="1"/>
      <protection locked="0"/>
    </xf>
    <xf numFmtId="0" fontId="13" fillId="3" borderId="23" xfId="0" applyFont="1" applyFill="1" applyBorder="1" applyAlignment="1" applyProtection="1">
      <alignment vertical="center" wrapText="1"/>
      <protection locked="0"/>
    </xf>
    <xf numFmtId="0" fontId="30" fillId="7" borderId="1" xfId="0" applyFont="1" applyFill="1" applyBorder="1" applyAlignment="1" applyProtection="1">
      <alignment horizontal="right" vertical="center" wrapText="1"/>
    </xf>
    <xf numFmtId="0" fontId="30" fillId="7" borderId="23" xfId="0" applyFont="1" applyFill="1" applyBorder="1" applyAlignment="1" applyProtection="1">
      <alignment horizontal="right" vertical="center" wrapText="1"/>
    </xf>
    <xf numFmtId="0" fontId="30" fillId="7" borderId="2" xfId="0" applyFont="1" applyFill="1" applyBorder="1" applyAlignment="1" applyProtection="1">
      <alignment horizontal="right" vertical="center" wrapText="1"/>
    </xf>
    <xf numFmtId="0" fontId="16" fillId="0" borderId="41" xfId="0" applyFont="1" applyFill="1" applyBorder="1" applyAlignment="1" applyProtection="1">
      <alignment horizontal="center"/>
      <protection locked="0"/>
    </xf>
    <xf numFmtId="0" fontId="16" fillId="0" borderId="28" xfId="0" applyFont="1" applyFill="1" applyBorder="1" applyAlignment="1" applyProtection="1">
      <alignment horizontal="center"/>
      <protection locked="0"/>
    </xf>
    <xf numFmtId="0" fontId="16" fillId="0" borderId="44" xfId="0" applyFont="1" applyFill="1" applyBorder="1" applyAlignment="1" applyProtection="1">
      <alignment horizontal="center"/>
      <protection locked="0"/>
    </xf>
    <xf numFmtId="0" fontId="11" fillId="0" borderId="35" xfId="0" applyFont="1" applyFill="1" applyBorder="1" applyAlignment="1" applyProtection="1">
      <alignment horizontal="center"/>
      <protection locked="0"/>
    </xf>
    <xf numFmtId="0" fontId="11" fillId="0" borderId="28" xfId="0" applyFont="1" applyFill="1" applyBorder="1" applyAlignment="1" applyProtection="1">
      <alignment horizontal="center"/>
      <protection locked="0"/>
    </xf>
    <xf numFmtId="0" fontId="11" fillId="0" borderId="45" xfId="0" applyFont="1" applyFill="1" applyBorder="1" applyAlignment="1" applyProtection="1">
      <alignment horizontal="center"/>
      <protection locked="0"/>
    </xf>
    <xf numFmtId="0" fontId="35" fillId="0" borderId="0" xfId="0" applyFont="1" applyFill="1" applyBorder="1" applyAlignment="1" applyProtection="1">
      <alignment horizontal="center" vertical="top" wrapText="1"/>
    </xf>
    <xf numFmtId="0" fontId="38" fillId="0" borderId="0" xfId="0" applyFont="1" applyFill="1" applyBorder="1" applyAlignment="1" applyProtection="1">
      <alignment horizontal="left" vertical="top" wrapText="1"/>
    </xf>
    <xf numFmtId="0" fontId="16" fillId="0" borderId="1" xfId="0" applyFont="1" applyBorder="1" applyAlignment="1" applyProtection="1">
      <alignment horizontal="center" wrapText="1"/>
      <protection locked="0"/>
    </xf>
    <xf numFmtId="0" fontId="16" fillId="0" borderId="23" xfId="0" applyFont="1" applyBorder="1" applyAlignment="1" applyProtection="1">
      <alignment horizontal="center" wrapText="1"/>
      <protection locked="0"/>
    </xf>
    <xf numFmtId="0" fontId="16" fillId="0" borderId="2" xfId="0" applyFont="1" applyBorder="1" applyAlignment="1" applyProtection="1">
      <alignment horizontal="center" wrapText="1"/>
      <protection locked="0"/>
    </xf>
    <xf numFmtId="0" fontId="16" fillId="0" borderId="1" xfId="0" applyFont="1" applyBorder="1" applyAlignment="1" applyProtection="1">
      <alignment horizontal="center" vertical="center"/>
      <protection locked="0"/>
    </xf>
    <xf numFmtId="0" fontId="16" fillId="0" borderId="23" xfId="0"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16" fillId="0" borderId="39" xfId="0" applyFont="1" applyBorder="1" applyAlignment="1" applyProtection="1">
      <alignment horizontal="center"/>
      <protection locked="0"/>
    </xf>
    <xf numFmtId="0" fontId="16" fillId="0" borderId="26" xfId="0" applyFont="1" applyBorder="1" applyAlignment="1" applyProtection="1">
      <alignment horizontal="center"/>
      <protection locked="0"/>
    </xf>
    <xf numFmtId="0" fontId="16" fillId="0" borderId="37" xfId="0" applyFont="1" applyBorder="1" applyAlignment="1" applyProtection="1">
      <alignment horizontal="center"/>
      <protection locked="0"/>
    </xf>
    <xf numFmtId="0" fontId="11" fillId="0" borderId="34" xfId="0" applyFont="1" applyBorder="1" applyAlignment="1" applyProtection="1">
      <alignment horizontal="center"/>
      <protection locked="0"/>
    </xf>
    <xf numFmtId="0" fontId="11" fillId="0" borderId="26" xfId="0" applyFont="1" applyBorder="1" applyAlignment="1" applyProtection="1">
      <alignment horizontal="center"/>
      <protection locked="0"/>
    </xf>
    <xf numFmtId="0" fontId="11" fillId="0" borderId="42" xfId="0" applyFont="1" applyBorder="1" applyAlignment="1" applyProtection="1">
      <alignment horizontal="center"/>
      <protection locked="0"/>
    </xf>
    <xf numFmtId="0" fontId="16" fillId="0" borderId="40" xfId="0" applyFont="1" applyBorder="1" applyAlignment="1" applyProtection="1">
      <alignment horizontal="center"/>
      <protection locked="0"/>
    </xf>
    <xf numFmtId="0" fontId="16" fillId="0" borderId="27" xfId="0" applyFont="1" applyBorder="1" applyAlignment="1" applyProtection="1">
      <alignment horizontal="center"/>
      <protection locked="0"/>
    </xf>
    <xf numFmtId="0" fontId="16" fillId="0" borderId="38" xfId="0" applyFont="1" applyBorder="1" applyAlignment="1" applyProtection="1">
      <alignment horizontal="center"/>
      <protection locked="0"/>
    </xf>
    <xf numFmtId="0" fontId="11" fillId="0" borderId="36" xfId="0" applyFont="1" applyBorder="1" applyAlignment="1" applyProtection="1">
      <alignment horizontal="center"/>
      <protection locked="0"/>
    </xf>
    <xf numFmtId="0" fontId="11" fillId="0" borderId="27" xfId="0" applyFont="1" applyBorder="1" applyAlignment="1" applyProtection="1">
      <alignment horizontal="center"/>
      <protection locked="0"/>
    </xf>
    <xf numFmtId="0" fontId="11" fillId="0" borderId="43" xfId="0" applyFont="1" applyBorder="1" applyAlignment="1" applyProtection="1">
      <alignment horizontal="center"/>
      <protection locked="0"/>
    </xf>
    <xf numFmtId="0" fontId="7" fillId="3" borderId="23" xfId="0" applyFont="1" applyFill="1" applyBorder="1" applyAlignment="1" applyProtection="1">
      <alignment horizontal="right" vertical="center" wrapText="1"/>
      <protection locked="0"/>
    </xf>
    <xf numFmtId="0" fontId="28" fillId="8" borderId="1" xfId="0" applyFont="1" applyFill="1" applyBorder="1" applyAlignment="1" applyProtection="1">
      <alignment horizontal="right" vertical="center" wrapText="1"/>
      <protection locked="0"/>
    </xf>
    <xf numFmtId="0" fontId="28" fillId="8" borderId="23" xfId="0" applyFont="1" applyFill="1" applyBorder="1" applyAlignment="1" applyProtection="1">
      <alignment horizontal="right" vertical="center" wrapText="1"/>
      <protection locked="0"/>
    </xf>
    <xf numFmtId="0" fontId="28" fillId="8" borderId="2" xfId="0" applyFont="1" applyFill="1" applyBorder="1" applyAlignment="1" applyProtection="1">
      <alignment horizontal="right" vertical="center" wrapText="1"/>
      <protection locked="0"/>
    </xf>
    <xf numFmtId="2" fontId="7" fillId="0" borderId="1" xfId="0" applyNumberFormat="1" applyFont="1" applyBorder="1" applyAlignment="1" applyProtection="1">
      <alignment horizontal="left" vertical="top" wrapText="1"/>
      <protection locked="0"/>
    </xf>
    <xf numFmtId="2" fontId="7" fillId="0" borderId="2" xfId="0" applyNumberFormat="1" applyFont="1" applyBorder="1" applyAlignment="1" applyProtection="1">
      <alignment horizontal="left" vertical="top" wrapText="1"/>
      <protection locked="0"/>
    </xf>
    <xf numFmtId="0" fontId="8" fillId="0" borderId="3"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7" fillId="5" borderId="23" xfId="0" applyFont="1" applyFill="1" applyBorder="1" applyAlignment="1" applyProtection="1">
      <alignment horizontal="right" vertical="center" wrapText="1"/>
      <protection locked="0"/>
    </xf>
  </cellXfs>
  <cellStyles count="2">
    <cellStyle name="Normal" xfId="0" builtinId="0"/>
    <cellStyle name="Percent" xfId="1" builtinId="5"/>
  </cellStyles>
  <dxfs count="0"/>
  <tableStyles count="0" defaultTableStyle="TableStyleMedium2" defaultPivotStyle="PivotStyleLight16"/>
  <colors>
    <mruColors>
      <color rgb="FF366092"/>
      <color rgb="FF95B3D7"/>
      <color rgb="FFDA9694"/>
      <color rgb="FFECF4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2447925</xdr:colOff>
      <xdr:row>1</xdr:row>
      <xdr:rowOff>190500</xdr:rowOff>
    </xdr:to>
    <xdr:pic>
      <xdr:nvPicPr>
        <xdr:cNvPr id="2" name="Picture 3" descr="PerformCare 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765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2447925</xdr:colOff>
      <xdr:row>1</xdr:row>
      <xdr:rowOff>190500</xdr:rowOff>
    </xdr:to>
    <xdr:pic>
      <xdr:nvPicPr>
        <xdr:cNvPr id="3" name="Picture 3" descr="PerformCare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765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T182"/>
  <sheetViews>
    <sheetView tabSelected="1" workbookViewId="0">
      <pane xSplit="11" ySplit="12" topLeftCell="L13" activePane="bottomRight" state="frozen"/>
      <selection pane="topRight" activeCell="L1" sqref="L1"/>
      <selection pane="bottomLeft" activeCell="A13" sqref="A13"/>
      <selection pane="bottomRight" activeCell="A4" sqref="A4:B4"/>
    </sheetView>
  </sheetViews>
  <sheetFormatPr defaultRowHeight="14.5" x14ac:dyDescent="0.35"/>
  <cols>
    <col min="1" max="1" width="7.453125" style="93" customWidth="1"/>
    <col min="2" max="2" width="42.453125" style="28" customWidth="1"/>
    <col min="3" max="3" width="19.7265625" style="94" customWidth="1"/>
    <col min="9" max="10" width="9.26953125" bestFit="1" customWidth="1"/>
    <col min="11" max="11" width="10.453125" style="26" bestFit="1" customWidth="1"/>
  </cols>
  <sheetData>
    <row r="3" spans="1:18" s="10" customFormat="1" ht="15" customHeight="1" thickBot="1" x14ac:dyDescent="0.4">
      <c r="A3" s="1"/>
      <c r="B3" s="2"/>
      <c r="C3" s="3"/>
      <c r="D3" s="4"/>
      <c r="E3" s="4"/>
      <c r="F3" s="4"/>
      <c r="G3" s="5"/>
      <c r="H3" s="6"/>
      <c r="I3" s="5"/>
      <c r="J3" s="5"/>
      <c r="K3" s="7"/>
      <c r="L3" s="8"/>
      <c r="M3" s="8"/>
      <c r="N3" s="8"/>
      <c r="O3" s="9"/>
      <c r="P3" s="8"/>
      <c r="Q3" s="8"/>
      <c r="R3" s="8"/>
    </row>
    <row r="4" spans="1:18" s="10" customFormat="1" ht="36" customHeight="1" thickBot="1" x14ac:dyDescent="0.45">
      <c r="A4" s="224" t="s">
        <v>0</v>
      </c>
      <c r="B4" s="225"/>
      <c r="C4" s="226" t="s">
        <v>120</v>
      </c>
      <c r="D4" s="227"/>
      <c r="E4" s="227"/>
      <c r="F4" s="227"/>
      <c r="G4" s="227"/>
      <c r="H4" s="227"/>
      <c r="I4" s="11"/>
      <c r="J4" s="11"/>
      <c r="K4" s="12"/>
      <c r="L4" s="11"/>
      <c r="M4" s="8"/>
      <c r="N4" s="8"/>
      <c r="O4" s="9"/>
      <c r="P4" s="8"/>
      <c r="Q4" s="8"/>
      <c r="R4" s="8"/>
    </row>
    <row r="5" spans="1:18" s="10" customFormat="1" ht="36" customHeight="1" thickBot="1" x14ac:dyDescent="0.4">
      <c r="A5" s="224" t="s">
        <v>1</v>
      </c>
      <c r="B5" s="225"/>
      <c r="C5" s="13"/>
      <c r="D5" s="14"/>
      <c r="E5" s="15"/>
      <c r="F5" s="15"/>
      <c r="G5" s="16"/>
      <c r="H5" s="17"/>
      <c r="I5" s="5"/>
      <c r="J5" s="5"/>
      <c r="K5" s="7"/>
      <c r="L5" s="5"/>
      <c r="O5" s="18"/>
    </row>
    <row r="6" spans="1:18" s="10" customFormat="1" ht="36" customHeight="1" thickBot="1" x14ac:dyDescent="0.4">
      <c r="A6" s="224" t="s">
        <v>2</v>
      </c>
      <c r="B6" s="225"/>
      <c r="C6" s="13"/>
      <c r="D6" s="19"/>
      <c r="E6" s="15"/>
      <c r="F6" s="15"/>
      <c r="G6" s="16"/>
      <c r="H6" s="17"/>
      <c r="I6" s="5"/>
      <c r="J6" s="5"/>
      <c r="K6" s="7"/>
      <c r="L6" s="5"/>
      <c r="O6" s="18"/>
    </row>
    <row r="7" spans="1:18" s="10" customFormat="1" ht="14.15" customHeight="1" thickBot="1" x14ac:dyDescent="0.4">
      <c r="A7" s="20"/>
      <c r="B7" s="21"/>
      <c r="C7" s="22"/>
      <c r="D7" s="23"/>
      <c r="E7" s="4"/>
      <c r="F7" s="4"/>
      <c r="G7" s="5"/>
      <c r="H7" s="6"/>
      <c r="I7" s="5"/>
      <c r="J7" s="5"/>
      <c r="K7" s="7"/>
      <c r="L7" s="5"/>
      <c r="O7" s="18"/>
    </row>
    <row r="8" spans="1:18" x14ac:dyDescent="0.35">
      <c r="A8" s="24"/>
      <c r="B8" s="25"/>
      <c r="C8" s="110" t="s">
        <v>3</v>
      </c>
      <c r="D8" s="111"/>
      <c r="E8" s="112"/>
      <c r="F8" s="112"/>
      <c r="G8" s="113"/>
      <c r="H8" s="114"/>
    </row>
    <row r="9" spans="1:18" x14ac:dyDescent="0.35">
      <c r="A9" s="27"/>
      <c r="C9" s="115" t="s">
        <v>4</v>
      </c>
      <c r="D9" s="116"/>
      <c r="E9" s="117"/>
      <c r="F9" s="117"/>
      <c r="G9" s="117"/>
      <c r="H9" s="118"/>
    </row>
    <row r="10" spans="1:18" x14ac:dyDescent="0.35">
      <c r="A10" s="29"/>
      <c r="C10" s="115" t="s">
        <v>5</v>
      </c>
      <c r="D10" s="116"/>
      <c r="E10" s="117"/>
      <c r="F10" s="117"/>
      <c r="G10" s="117"/>
      <c r="H10" s="118"/>
    </row>
    <row r="11" spans="1:18" ht="15" customHeight="1" thickBot="1" x14ac:dyDescent="0.4">
      <c r="A11" s="30"/>
      <c r="C11" s="119" t="s">
        <v>6</v>
      </c>
      <c r="D11" s="120"/>
      <c r="E11" s="121"/>
      <c r="F11" s="121"/>
      <c r="G11" s="121"/>
      <c r="H11" s="122"/>
    </row>
    <row r="12" spans="1:18" ht="30.75" customHeight="1" thickBot="1" x14ac:dyDescent="0.4">
      <c r="A12" s="107"/>
      <c r="B12" s="108" t="s">
        <v>7</v>
      </c>
      <c r="C12" s="109" t="s">
        <v>8</v>
      </c>
      <c r="D12" s="31" t="s">
        <v>9</v>
      </c>
      <c r="E12" s="32" t="s">
        <v>10</v>
      </c>
      <c r="F12" s="32" t="s">
        <v>11</v>
      </c>
      <c r="G12" s="33" t="s">
        <v>12</v>
      </c>
      <c r="H12" s="34" t="s">
        <v>13</v>
      </c>
      <c r="I12" s="35" t="s">
        <v>14</v>
      </c>
      <c r="J12" s="36" t="s">
        <v>15</v>
      </c>
      <c r="K12" s="37" t="s">
        <v>16</v>
      </c>
    </row>
    <row r="13" spans="1:18" ht="15" thickBot="1" x14ac:dyDescent="0.4">
      <c r="A13" s="140"/>
      <c r="B13" s="160" t="s">
        <v>17</v>
      </c>
      <c r="C13" s="161"/>
      <c r="D13" s="162"/>
      <c r="E13" s="145"/>
      <c r="F13" s="145"/>
      <c r="G13" s="145"/>
      <c r="H13" s="145"/>
      <c r="I13" s="163"/>
      <c r="J13" s="164"/>
      <c r="K13" s="165"/>
    </row>
    <row r="14" spans="1:18" ht="62.25" customHeight="1" thickBot="1" x14ac:dyDescent="0.4">
      <c r="A14" s="167">
        <v>1.1000000000000001</v>
      </c>
      <c r="B14" s="172" t="s">
        <v>18</v>
      </c>
      <c r="C14" s="173" t="s">
        <v>19</v>
      </c>
      <c r="D14" s="95"/>
      <c r="E14" s="96"/>
      <c r="F14" s="96"/>
      <c r="G14" s="96"/>
      <c r="H14" s="97"/>
      <c r="I14" s="38">
        <f t="shared" ref="I14:I21" si="0">SUM(D14:H14)</f>
        <v>0</v>
      </c>
      <c r="J14" s="39">
        <f t="shared" ref="J14:J21" si="1">+COUNT(D14:H14)</f>
        <v>0</v>
      </c>
      <c r="K14" s="123" t="e">
        <f t="shared" ref="K14:K22" si="2">SUM(I14/J14)</f>
        <v>#DIV/0!</v>
      </c>
    </row>
    <row r="15" spans="1:18" ht="61.5" customHeight="1" thickBot="1" x14ac:dyDescent="0.4">
      <c r="A15" s="167">
        <v>1.2</v>
      </c>
      <c r="B15" s="172" t="s">
        <v>20</v>
      </c>
      <c r="C15" s="173" t="s">
        <v>19</v>
      </c>
      <c r="D15" s="98"/>
      <c r="E15" s="99"/>
      <c r="F15" s="99"/>
      <c r="G15" s="99"/>
      <c r="H15" s="100"/>
      <c r="I15" s="40">
        <f t="shared" si="0"/>
        <v>0</v>
      </c>
      <c r="J15" s="41">
        <f t="shared" si="1"/>
        <v>0</v>
      </c>
      <c r="K15" s="124" t="e">
        <f t="shared" si="2"/>
        <v>#DIV/0!</v>
      </c>
    </row>
    <row r="16" spans="1:18" ht="63" customHeight="1" thickBot="1" x14ac:dyDescent="0.4">
      <c r="A16" s="167">
        <v>1.3</v>
      </c>
      <c r="B16" s="172" t="s">
        <v>21</v>
      </c>
      <c r="C16" s="173" t="s">
        <v>19</v>
      </c>
      <c r="D16" s="98"/>
      <c r="E16" s="99"/>
      <c r="F16" s="99"/>
      <c r="G16" s="99"/>
      <c r="H16" s="100"/>
      <c r="I16" s="40">
        <f t="shared" si="0"/>
        <v>0</v>
      </c>
      <c r="J16" s="41">
        <f t="shared" si="1"/>
        <v>0</v>
      </c>
      <c r="K16" s="124" t="e">
        <f t="shared" si="2"/>
        <v>#DIV/0!</v>
      </c>
    </row>
    <row r="17" spans="1:11" ht="68.25" customHeight="1" thickBot="1" x14ac:dyDescent="0.4">
      <c r="A17" s="167">
        <v>1.4</v>
      </c>
      <c r="B17" s="172" t="s">
        <v>121</v>
      </c>
      <c r="C17" s="173" t="s">
        <v>19</v>
      </c>
      <c r="D17" s="98"/>
      <c r="E17" s="99"/>
      <c r="F17" s="99"/>
      <c r="G17" s="99"/>
      <c r="H17" s="100"/>
      <c r="I17" s="40">
        <f t="shared" si="0"/>
        <v>0</v>
      </c>
      <c r="J17" s="41">
        <f t="shared" si="1"/>
        <v>0</v>
      </c>
      <c r="K17" s="124" t="e">
        <f t="shared" si="2"/>
        <v>#DIV/0!</v>
      </c>
    </row>
    <row r="18" spans="1:11" ht="91.5" thickBot="1" x14ac:dyDescent="0.4">
      <c r="A18" s="167">
        <v>1.5</v>
      </c>
      <c r="B18" s="174" t="s">
        <v>22</v>
      </c>
      <c r="C18" s="173" t="s">
        <v>23</v>
      </c>
      <c r="D18" s="98"/>
      <c r="E18" s="99"/>
      <c r="F18" s="99"/>
      <c r="G18" s="99"/>
      <c r="H18" s="100"/>
      <c r="I18" s="40">
        <f t="shared" si="0"/>
        <v>0</v>
      </c>
      <c r="J18" s="41">
        <f t="shared" si="1"/>
        <v>0</v>
      </c>
      <c r="K18" s="124" t="e">
        <f t="shared" si="2"/>
        <v>#DIV/0!</v>
      </c>
    </row>
    <row r="19" spans="1:11" ht="65.5" thickBot="1" x14ac:dyDescent="0.4">
      <c r="A19" s="167">
        <v>1.6</v>
      </c>
      <c r="B19" s="174" t="s">
        <v>24</v>
      </c>
      <c r="C19" s="175" t="s">
        <v>25</v>
      </c>
      <c r="D19" s="98"/>
      <c r="E19" s="99"/>
      <c r="F19" s="99"/>
      <c r="G19" s="99"/>
      <c r="H19" s="100"/>
      <c r="I19" s="40">
        <f t="shared" ref="I19" si="3">SUM(D19:H19)</f>
        <v>0</v>
      </c>
      <c r="J19" s="41">
        <f t="shared" ref="J19" si="4">+COUNT(D19:H19)</f>
        <v>0</v>
      </c>
      <c r="K19" s="124" t="e">
        <f t="shared" ref="K19" si="5">SUM(I19/J19)</f>
        <v>#DIV/0!</v>
      </c>
    </row>
    <row r="20" spans="1:11" ht="110.25" customHeight="1" thickBot="1" x14ac:dyDescent="0.4">
      <c r="A20" s="167">
        <v>1.7</v>
      </c>
      <c r="B20" s="172" t="s">
        <v>26</v>
      </c>
      <c r="C20" s="175" t="s">
        <v>27</v>
      </c>
      <c r="D20" s="98"/>
      <c r="E20" s="99"/>
      <c r="F20" s="99"/>
      <c r="G20" s="99"/>
      <c r="H20" s="100"/>
      <c r="I20" s="40">
        <f t="shared" si="0"/>
        <v>0</v>
      </c>
      <c r="J20" s="41">
        <f t="shared" si="1"/>
        <v>0</v>
      </c>
      <c r="K20" s="124" t="e">
        <f t="shared" si="2"/>
        <v>#DIV/0!</v>
      </c>
    </row>
    <row r="21" spans="1:11" ht="69" customHeight="1" thickBot="1" x14ac:dyDescent="0.4">
      <c r="A21" s="171">
        <v>1.8</v>
      </c>
      <c r="B21" s="176" t="s">
        <v>28</v>
      </c>
      <c r="C21" s="177" t="s">
        <v>29</v>
      </c>
      <c r="D21" s="101"/>
      <c r="E21" s="102"/>
      <c r="F21" s="102"/>
      <c r="G21" s="102"/>
      <c r="H21" s="103"/>
      <c r="I21" s="42">
        <f t="shared" si="0"/>
        <v>0</v>
      </c>
      <c r="J21" s="43">
        <f t="shared" si="1"/>
        <v>0</v>
      </c>
      <c r="K21" s="125" t="e">
        <f t="shared" si="2"/>
        <v>#DIV/0!</v>
      </c>
    </row>
    <row r="22" spans="1:11" ht="15.75" customHeight="1" thickBot="1" x14ac:dyDescent="0.4">
      <c r="A22" s="44"/>
      <c r="B22" s="178"/>
      <c r="C22" s="179"/>
      <c r="D22" s="220" t="s">
        <v>30</v>
      </c>
      <c r="E22" s="220"/>
      <c r="F22" s="220"/>
      <c r="G22" s="220"/>
      <c r="H22" s="220"/>
      <c r="I22" s="46">
        <f>SUM(I14:I21)</f>
        <v>0</v>
      </c>
      <c r="J22" s="47">
        <f>SUM(J14:J21)</f>
        <v>0</v>
      </c>
      <c r="K22" s="126" t="e">
        <f t="shared" si="2"/>
        <v>#DIV/0!</v>
      </c>
    </row>
    <row r="23" spans="1:11" ht="15" thickBot="1" x14ac:dyDescent="0.4">
      <c r="A23" s="140"/>
      <c r="B23" s="147" t="s">
        <v>31</v>
      </c>
      <c r="C23" s="142"/>
      <c r="D23" s="143"/>
      <c r="E23" s="144"/>
      <c r="F23" s="144"/>
      <c r="G23" s="144"/>
      <c r="H23" s="144"/>
      <c r="I23" s="157"/>
      <c r="J23" s="158"/>
      <c r="K23" s="159"/>
    </row>
    <row r="24" spans="1:11" ht="46.5" thickBot="1" x14ac:dyDescent="0.4">
      <c r="A24" s="167">
        <v>2.1</v>
      </c>
      <c r="B24" s="180" t="s">
        <v>32</v>
      </c>
      <c r="C24" s="181" t="s">
        <v>19</v>
      </c>
      <c r="D24" s="95"/>
      <c r="E24" s="96"/>
      <c r="F24" s="96"/>
      <c r="G24" s="96"/>
      <c r="H24" s="97"/>
      <c r="I24" s="38">
        <f t="shared" ref="I24:I30" si="6">SUM(D24:H24)</f>
        <v>0</v>
      </c>
      <c r="J24" s="39">
        <f t="shared" ref="J24:J30" si="7">+COUNT(D24:H24)</f>
        <v>0</v>
      </c>
      <c r="K24" s="123" t="e">
        <f t="shared" ref="K24:K31" si="8">SUM(I24/J24)</f>
        <v>#DIV/0!</v>
      </c>
    </row>
    <row r="25" spans="1:11" ht="46.5" thickBot="1" x14ac:dyDescent="0.4">
      <c r="A25" s="167">
        <v>2.2000000000000002</v>
      </c>
      <c r="B25" s="180" t="s">
        <v>33</v>
      </c>
      <c r="C25" s="181" t="s">
        <v>19</v>
      </c>
      <c r="D25" s="98"/>
      <c r="E25" s="99"/>
      <c r="F25" s="99"/>
      <c r="G25" s="99"/>
      <c r="H25" s="100"/>
      <c r="I25" s="40">
        <f t="shared" si="6"/>
        <v>0</v>
      </c>
      <c r="J25" s="41">
        <f t="shared" si="7"/>
        <v>0</v>
      </c>
      <c r="K25" s="124" t="e">
        <f t="shared" si="8"/>
        <v>#DIV/0!</v>
      </c>
    </row>
    <row r="26" spans="1:11" ht="99" customHeight="1" thickBot="1" x14ac:dyDescent="0.4">
      <c r="A26" s="167">
        <v>2.2999999999999998</v>
      </c>
      <c r="B26" s="172" t="s">
        <v>34</v>
      </c>
      <c r="C26" s="181" t="s">
        <v>35</v>
      </c>
      <c r="D26" s="98"/>
      <c r="E26" s="99"/>
      <c r="F26" s="99"/>
      <c r="G26" s="99"/>
      <c r="H26" s="100"/>
      <c r="I26" s="40">
        <f t="shared" si="6"/>
        <v>0</v>
      </c>
      <c r="J26" s="41">
        <f t="shared" si="7"/>
        <v>0</v>
      </c>
      <c r="K26" s="124" t="e">
        <f t="shared" si="8"/>
        <v>#DIV/0!</v>
      </c>
    </row>
    <row r="27" spans="1:11" ht="46.5" thickBot="1" x14ac:dyDescent="0.4">
      <c r="A27" s="167">
        <v>2.4</v>
      </c>
      <c r="B27" s="172" t="s">
        <v>36</v>
      </c>
      <c r="C27" s="181" t="s">
        <v>37</v>
      </c>
      <c r="D27" s="98"/>
      <c r="E27" s="99"/>
      <c r="F27" s="99"/>
      <c r="G27" s="99"/>
      <c r="H27" s="100"/>
      <c r="I27" s="40">
        <f t="shared" si="6"/>
        <v>0</v>
      </c>
      <c r="J27" s="41">
        <f t="shared" si="7"/>
        <v>0</v>
      </c>
      <c r="K27" s="124" t="e">
        <f t="shared" si="8"/>
        <v>#DIV/0!</v>
      </c>
    </row>
    <row r="28" spans="1:11" ht="46.5" thickBot="1" x14ac:dyDescent="0.4">
      <c r="A28" s="167">
        <v>2.5</v>
      </c>
      <c r="B28" s="174" t="s">
        <v>38</v>
      </c>
      <c r="C28" s="181" t="s">
        <v>37</v>
      </c>
      <c r="D28" s="98"/>
      <c r="E28" s="99"/>
      <c r="F28" s="99"/>
      <c r="G28" s="99"/>
      <c r="H28" s="100"/>
      <c r="I28" s="40">
        <f t="shared" si="6"/>
        <v>0</v>
      </c>
      <c r="J28" s="41">
        <f t="shared" si="7"/>
        <v>0</v>
      </c>
      <c r="K28" s="124" t="e">
        <f t="shared" si="8"/>
        <v>#DIV/0!</v>
      </c>
    </row>
    <row r="29" spans="1:11" ht="78.5" thickBot="1" x14ac:dyDescent="0.4">
      <c r="A29" s="167">
        <v>2.6</v>
      </c>
      <c r="B29" s="182" t="s">
        <v>39</v>
      </c>
      <c r="C29" s="181" t="s">
        <v>37</v>
      </c>
      <c r="D29" s="98"/>
      <c r="E29" s="99"/>
      <c r="F29" s="99"/>
      <c r="G29" s="99"/>
      <c r="H29" s="100"/>
      <c r="I29" s="40">
        <f t="shared" si="6"/>
        <v>0</v>
      </c>
      <c r="J29" s="41">
        <f t="shared" si="7"/>
        <v>0</v>
      </c>
      <c r="K29" s="124" t="e">
        <f t="shared" si="8"/>
        <v>#DIV/0!</v>
      </c>
    </row>
    <row r="30" spans="1:11" ht="122.25" customHeight="1" thickBot="1" x14ac:dyDescent="0.4">
      <c r="A30" s="170">
        <v>2.7</v>
      </c>
      <c r="B30" s="174" t="s">
        <v>40</v>
      </c>
      <c r="C30" s="181" t="s">
        <v>37</v>
      </c>
      <c r="D30" s="101"/>
      <c r="E30" s="102"/>
      <c r="F30" s="102"/>
      <c r="G30" s="102"/>
      <c r="H30" s="103"/>
      <c r="I30" s="42">
        <f t="shared" si="6"/>
        <v>0</v>
      </c>
      <c r="J30" s="43">
        <f t="shared" si="7"/>
        <v>0</v>
      </c>
      <c r="K30" s="125" t="e">
        <f t="shared" si="8"/>
        <v>#DIV/0!</v>
      </c>
    </row>
    <row r="31" spans="1:11" ht="15.75" customHeight="1" thickBot="1" x14ac:dyDescent="0.4">
      <c r="A31" s="44"/>
      <c r="B31" s="178"/>
      <c r="C31" s="179"/>
      <c r="D31" s="220" t="s">
        <v>30</v>
      </c>
      <c r="E31" s="220"/>
      <c r="F31" s="220"/>
      <c r="G31" s="220"/>
      <c r="H31" s="220"/>
      <c r="I31" s="48">
        <f>SUM(I24:I30)</f>
        <v>0</v>
      </c>
      <c r="J31" s="49">
        <f>SUM(J24:J30)</f>
        <v>0</v>
      </c>
      <c r="K31" s="127" t="e">
        <f t="shared" si="8"/>
        <v>#DIV/0!</v>
      </c>
    </row>
    <row r="32" spans="1:11" ht="15" thickBot="1" x14ac:dyDescent="0.4">
      <c r="A32" s="140"/>
      <c r="B32" s="147" t="s">
        <v>41</v>
      </c>
      <c r="C32" s="148"/>
      <c r="D32" s="143"/>
      <c r="E32" s="144"/>
      <c r="F32" s="144"/>
      <c r="G32" s="144"/>
      <c r="H32" s="144"/>
      <c r="I32" s="154"/>
      <c r="J32" s="155"/>
      <c r="K32" s="156"/>
    </row>
    <row r="33" spans="1:11" ht="46.5" thickBot="1" x14ac:dyDescent="0.4">
      <c r="A33" s="169">
        <v>3.1</v>
      </c>
      <c r="B33" s="174" t="s">
        <v>42</v>
      </c>
      <c r="C33" s="181" t="s">
        <v>37</v>
      </c>
      <c r="D33" s="95"/>
      <c r="E33" s="96"/>
      <c r="F33" s="96"/>
      <c r="G33" s="96"/>
      <c r="H33" s="97"/>
      <c r="I33" s="38">
        <f t="shared" ref="I33:I39" si="9">SUM(D33:H33)</f>
        <v>0</v>
      </c>
      <c r="J33" s="39">
        <f t="shared" ref="J33:J39" si="10">+COUNT(D33:H33)</f>
        <v>0</v>
      </c>
      <c r="K33" s="123" t="e">
        <f t="shared" ref="K33:K40" si="11">SUM(I33/J33)</f>
        <v>#DIV/0!</v>
      </c>
    </row>
    <row r="34" spans="1:11" ht="52.5" thickBot="1" x14ac:dyDescent="0.4">
      <c r="A34" s="169">
        <v>3.2</v>
      </c>
      <c r="B34" s="174" t="s">
        <v>43</v>
      </c>
      <c r="C34" s="181" t="s">
        <v>37</v>
      </c>
      <c r="D34" s="98"/>
      <c r="E34" s="99"/>
      <c r="F34" s="99"/>
      <c r="G34" s="99"/>
      <c r="H34" s="100"/>
      <c r="I34" s="40">
        <f t="shared" si="9"/>
        <v>0</v>
      </c>
      <c r="J34" s="41">
        <f t="shared" si="10"/>
        <v>0</v>
      </c>
      <c r="K34" s="124" t="e">
        <f t="shared" si="11"/>
        <v>#DIV/0!</v>
      </c>
    </row>
    <row r="35" spans="1:11" ht="46.5" thickBot="1" x14ac:dyDescent="0.4">
      <c r="A35" s="169">
        <v>3.3</v>
      </c>
      <c r="B35" s="174" t="s">
        <v>44</v>
      </c>
      <c r="C35" s="181" t="s">
        <v>37</v>
      </c>
      <c r="D35" s="98"/>
      <c r="E35" s="99"/>
      <c r="F35" s="99"/>
      <c r="G35" s="99"/>
      <c r="H35" s="100"/>
      <c r="I35" s="40">
        <f t="shared" si="9"/>
        <v>0</v>
      </c>
      <c r="J35" s="41">
        <f t="shared" si="10"/>
        <v>0</v>
      </c>
      <c r="K35" s="124" t="e">
        <f t="shared" si="11"/>
        <v>#DIV/0!</v>
      </c>
    </row>
    <row r="36" spans="1:11" ht="46.5" thickBot="1" x14ac:dyDescent="0.4">
      <c r="A36" s="168">
        <v>3.4</v>
      </c>
      <c r="B36" s="174" t="s">
        <v>45</v>
      </c>
      <c r="C36" s="181" t="s">
        <v>37</v>
      </c>
      <c r="D36" s="98"/>
      <c r="E36" s="99"/>
      <c r="F36" s="99"/>
      <c r="G36" s="99"/>
      <c r="H36" s="100"/>
      <c r="I36" s="40">
        <f t="shared" si="9"/>
        <v>0</v>
      </c>
      <c r="J36" s="41">
        <f t="shared" si="10"/>
        <v>0</v>
      </c>
      <c r="K36" s="124" t="e">
        <f t="shared" si="11"/>
        <v>#DIV/0!</v>
      </c>
    </row>
    <row r="37" spans="1:11" ht="30" customHeight="1" thickBot="1" x14ac:dyDescent="0.4">
      <c r="A37" s="168">
        <v>3.5</v>
      </c>
      <c r="B37" s="174" t="s">
        <v>46</v>
      </c>
      <c r="C37" s="175" t="s">
        <v>47</v>
      </c>
      <c r="D37" s="98"/>
      <c r="E37" s="99"/>
      <c r="F37" s="99"/>
      <c r="G37" s="99"/>
      <c r="H37" s="100"/>
      <c r="I37" s="40">
        <f t="shared" si="9"/>
        <v>0</v>
      </c>
      <c r="J37" s="41">
        <f t="shared" si="10"/>
        <v>0</v>
      </c>
      <c r="K37" s="124" t="e">
        <f t="shared" si="11"/>
        <v>#DIV/0!</v>
      </c>
    </row>
    <row r="38" spans="1:11" ht="46.5" thickBot="1" x14ac:dyDescent="0.4">
      <c r="A38" s="168">
        <v>3.6</v>
      </c>
      <c r="B38" s="174" t="s">
        <v>48</v>
      </c>
      <c r="C38" s="181" t="s">
        <v>37</v>
      </c>
      <c r="D38" s="98"/>
      <c r="E38" s="99"/>
      <c r="F38" s="99"/>
      <c r="G38" s="99"/>
      <c r="H38" s="100"/>
      <c r="I38" s="40">
        <f t="shared" si="9"/>
        <v>0</v>
      </c>
      <c r="J38" s="41">
        <f t="shared" si="10"/>
        <v>0</v>
      </c>
      <c r="K38" s="124" t="e">
        <f t="shared" si="11"/>
        <v>#DIV/0!</v>
      </c>
    </row>
    <row r="39" spans="1:11" ht="52.5" thickBot="1" x14ac:dyDescent="0.4">
      <c r="A39" s="168">
        <v>3.7</v>
      </c>
      <c r="B39" s="174" t="s">
        <v>49</v>
      </c>
      <c r="C39" s="181" t="s">
        <v>37</v>
      </c>
      <c r="D39" s="101"/>
      <c r="E39" s="102"/>
      <c r="F39" s="102"/>
      <c r="G39" s="102"/>
      <c r="H39" s="103"/>
      <c r="I39" s="42">
        <f t="shared" si="9"/>
        <v>0</v>
      </c>
      <c r="J39" s="43">
        <f t="shared" si="10"/>
        <v>0</v>
      </c>
      <c r="K39" s="125" t="e">
        <f t="shared" si="11"/>
        <v>#DIV/0!</v>
      </c>
    </row>
    <row r="40" spans="1:11" ht="15.75" customHeight="1" thickBot="1" x14ac:dyDescent="0.4">
      <c r="A40" s="44"/>
      <c r="B40" s="178"/>
      <c r="C40" s="179"/>
      <c r="D40" s="220" t="s">
        <v>30</v>
      </c>
      <c r="E40" s="220"/>
      <c r="F40" s="220"/>
      <c r="G40" s="220"/>
      <c r="H40" s="220"/>
      <c r="I40" s="48">
        <f>SUM(I33:I39)</f>
        <v>0</v>
      </c>
      <c r="J40" s="49">
        <f>SUM(J33:J39)</f>
        <v>0</v>
      </c>
      <c r="K40" s="127" t="e">
        <f t="shared" si="11"/>
        <v>#DIV/0!</v>
      </c>
    </row>
    <row r="41" spans="1:11" ht="15" thickBot="1" x14ac:dyDescent="0.4">
      <c r="A41" s="140"/>
      <c r="B41" s="147" t="s">
        <v>50</v>
      </c>
      <c r="C41" s="148"/>
      <c r="D41" s="143"/>
      <c r="E41" s="144"/>
      <c r="F41" s="144"/>
      <c r="G41" s="144"/>
      <c r="H41" s="144"/>
      <c r="I41" s="151"/>
      <c r="J41" s="152"/>
      <c r="K41" s="153"/>
    </row>
    <row r="42" spans="1:11" ht="39.5" thickBot="1" x14ac:dyDescent="0.4">
      <c r="A42" s="166">
        <v>4.0999999999999996</v>
      </c>
      <c r="B42" s="174" t="s">
        <v>51</v>
      </c>
      <c r="C42" s="183">
        <v>1101.51</v>
      </c>
      <c r="D42" s="95"/>
      <c r="E42" s="96"/>
      <c r="F42" s="96"/>
      <c r="G42" s="96"/>
      <c r="H42" s="97"/>
      <c r="I42" s="38">
        <f t="shared" ref="I42:I47" si="12">SUM(D42:H42)</f>
        <v>0</v>
      </c>
      <c r="J42" s="39">
        <f t="shared" ref="J42:J47" si="13">+COUNT(D42:H42)</f>
        <v>0</v>
      </c>
      <c r="K42" s="123" t="e">
        <f t="shared" ref="K42:K48" si="14">SUM(I42/J42)</f>
        <v>#DIV/0!</v>
      </c>
    </row>
    <row r="43" spans="1:11" ht="52.5" thickBot="1" x14ac:dyDescent="0.4">
      <c r="A43" s="169">
        <v>4.2</v>
      </c>
      <c r="B43" s="184" t="s">
        <v>52</v>
      </c>
      <c r="C43" s="183" t="s">
        <v>53</v>
      </c>
      <c r="D43" s="98"/>
      <c r="E43" s="99"/>
      <c r="F43" s="99"/>
      <c r="G43" s="99"/>
      <c r="H43" s="100"/>
      <c r="I43" s="40">
        <f t="shared" si="12"/>
        <v>0</v>
      </c>
      <c r="J43" s="41">
        <f t="shared" si="13"/>
        <v>0</v>
      </c>
      <c r="K43" s="124" t="e">
        <f t="shared" si="14"/>
        <v>#DIV/0!</v>
      </c>
    </row>
    <row r="44" spans="1:11" ht="26.5" thickBot="1" x14ac:dyDescent="0.4">
      <c r="A44" s="169">
        <v>4.3</v>
      </c>
      <c r="B44" s="185" t="s">
        <v>54</v>
      </c>
      <c r="C44" s="183" t="s">
        <v>53</v>
      </c>
      <c r="D44" s="98"/>
      <c r="E44" s="99"/>
      <c r="F44" s="99"/>
      <c r="G44" s="99"/>
      <c r="H44" s="100"/>
      <c r="I44" s="40">
        <f t="shared" si="12"/>
        <v>0</v>
      </c>
      <c r="J44" s="41">
        <f t="shared" si="13"/>
        <v>0</v>
      </c>
      <c r="K44" s="124" t="e">
        <f t="shared" si="14"/>
        <v>#DIV/0!</v>
      </c>
    </row>
    <row r="45" spans="1:11" ht="52.5" thickBot="1" x14ac:dyDescent="0.4">
      <c r="A45" s="169">
        <v>4.4000000000000004</v>
      </c>
      <c r="B45" s="174" t="s">
        <v>55</v>
      </c>
      <c r="C45" s="186">
        <v>1101.51</v>
      </c>
      <c r="D45" s="98"/>
      <c r="E45" s="99"/>
      <c r="F45" s="99"/>
      <c r="G45" s="99"/>
      <c r="H45" s="100"/>
      <c r="I45" s="40">
        <f t="shared" si="12"/>
        <v>0</v>
      </c>
      <c r="J45" s="41">
        <f t="shared" si="13"/>
        <v>0</v>
      </c>
      <c r="K45" s="124" t="e">
        <f t="shared" si="14"/>
        <v>#DIV/0!</v>
      </c>
    </row>
    <row r="46" spans="1:11" ht="26.5" thickBot="1" x14ac:dyDescent="0.4">
      <c r="A46" s="169">
        <v>4.5</v>
      </c>
      <c r="B46" s="174" t="s">
        <v>56</v>
      </c>
      <c r="C46" s="183">
        <v>1101.51</v>
      </c>
      <c r="D46" s="98"/>
      <c r="E46" s="99"/>
      <c r="F46" s="99"/>
      <c r="G46" s="99"/>
      <c r="H46" s="100"/>
      <c r="I46" s="40">
        <f t="shared" si="12"/>
        <v>0</v>
      </c>
      <c r="J46" s="41">
        <f t="shared" si="13"/>
        <v>0</v>
      </c>
      <c r="K46" s="124" t="e">
        <f t="shared" si="14"/>
        <v>#DIV/0!</v>
      </c>
    </row>
    <row r="47" spans="1:11" ht="39.5" thickBot="1" x14ac:dyDescent="0.4">
      <c r="A47" s="168">
        <v>4.5999999999999996</v>
      </c>
      <c r="B47" s="174" t="s">
        <v>57</v>
      </c>
      <c r="C47" s="183" t="s">
        <v>58</v>
      </c>
      <c r="D47" s="101"/>
      <c r="E47" s="102"/>
      <c r="F47" s="102"/>
      <c r="G47" s="102"/>
      <c r="H47" s="103"/>
      <c r="I47" s="42">
        <f t="shared" si="12"/>
        <v>0</v>
      </c>
      <c r="J47" s="43">
        <f t="shared" si="13"/>
        <v>0</v>
      </c>
      <c r="K47" s="125" t="e">
        <f t="shared" si="14"/>
        <v>#DIV/0!</v>
      </c>
    </row>
    <row r="48" spans="1:11" ht="15.75" customHeight="1" thickBot="1" x14ac:dyDescent="0.4">
      <c r="A48" s="44"/>
      <c r="B48" s="178"/>
      <c r="C48" s="179"/>
      <c r="D48" s="220" t="s">
        <v>30</v>
      </c>
      <c r="E48" s="220"/>
      <c r="F48" s="220"/>
      <c r="G48" s="220"/>
      <c r="H48" s="220"/>
      <c r="I48" s="46">
        <f>SUM(I42:I47)</f>
        <v>0</v>
      </c>
      <c r="J48" s="47">
        <f>SUM(J42:J47)</f>
        <v>0</v>
      </c>
      <c r="K48" s="126" t="e">
        <f t="shared" si="14"/>
        <v>#DIV/0!</v>
      </c>
    </row>
    <row r="49" spans="1:11" ht="19.5" customHeight="1" thickBot="1" x14ac:dyDescent="0.4">
      <c r="A49" s="140"/>
      <c r="B49" s="147" t="s">
        <v>59</v>
      </c>
      <c r="C49" s="148"/>
      <c r="D49" s="143"/>
      <c r="E49" s="144"/>
      <c r="F49" s="144"/>
      <c r="G49" s="144"/>
      <c r="H49" s="144"/>
      <c r="I49" s="140"/>
      <c r="J49" s="145"/>
      <c r="K49" s="146"/>
    </row>
    <row r="50" spans="1:11" ht="78.75" customHeight="1" thickBot="1" x14ac:dyDescent="0.4">
      <c r="A50" s="168">
        <v>5.0999999999999996</v>
      </c>
      <c r="B50" s="174" t="s">
        <v>60</v>
      </c>
      <c r="C50" s="187" t="s">
        <v>61</v>
      </c>
      <c r="D50" s="95"/>
      <c r="E50" s="96"/>
      <c r="F50" s="96"/>
      <c r="G50" s="96"/>
      <c r="H50" s="97"/>
      <c r="I50" s="38">
        <f>SUM(D50:H50)</f>
        <v>0</v>
      </c>
      <c r="J50" s="39">
        <f>+COUNT(D50:H50)</f>
        <v>0</v>
      </c>
      <c r="K50" s="123" t="e">
        <f t="shared" ref="K50:K55" si="15">SUM(I50/J50)</f>
        <v>#DIV/0!</v>
      </c>
    </row>
    <row r="51" spans="1:11" ht="78.75" customHeight="1" thickBot="1" x14ac:dyDescent="0.4">
      <c r="A51" s="168">
        <v>5.2</v>
      </c>
      <c r="B51" s="174" t="s">
        <v>62</v>
      </c>
      <c r="C51" s="187" t="s">
        <v>61</v>
      </c>
      <c r="D51" s="98"/>
      <c r="E51" s="99"/>
      <c r="F51" s="99"/>
      <c r="G51" s="99"/>
      <c r="H51" s="100"/>
      <c r="I51" s="40">
        <f>SUM(D51:H51)</f>
        <v>0</v>
      </c>
      <c r="J51" s="41">
        <f>+COUNT(D51:H51)</f>
        <v>0</v>
      </c>
      <c r="K51" s="124" t="e">
        <f t="shared" si="15"/>
        <v>#DIV/0!</v>
      </c>
    </row>
    <row r="52" spans="1:11" ht="91.5" customHeight="1" thickBot="1" x14ac:dyDescent="0.4">
      <c r="A52" s="168">
        <v>5.3</v>
      </c>
      <c r="B52" s="174" t="s">
        <v>63</v>
      </c>
      <c r="C52" s="187" t="s">
        <v>61</v>
      </c>
      <c r="D52" s="98"/>
      <c r="E52" s="99"/>
      <c r="F52" s="99"/>
      <c r="G52" s="99"/>
      <c r="H52" s="100"/>
      <c r="I52" s="40">
        <f>SUM(D52:H52)</f>
        <v>0</v>
      </c>
      <c r="J52" s="41">
        <f>+COUNT(D52:H52)</f>
        <v>0</v>
      </c>
      <c r="K52" s="124" t="e">
        <f t="shared" si="15"/>
        <v>#DIV/0!</v>
      </c>
    </row>
    <row r="53" spans="1:11" ht="110.25" customHeight="1" thickBot="1" x14ac:dyDescent="0.4">
      <c r="A53" s="168">
        <v>5.4</v>
      </c>
      <c r="B53" s="174" t="s">
        <v>64</v>
      </c>
      <c r="C53" s="187" t="s">
        <v>27</v>
      </c>
      <c r="D53" s="98"/>
      <c r="E53" s="99"/>
      <c r="F53" s="99"/>
      <c r="G53" s="99"/>
      <c r="H53" s="100"/>
      <c r="I53" s="40">
        <f>SUM(D53:H53)</f>
        <v>0</v>
      </c>
      <c r="J53" s="41">
        <f>+COUNT(D53:H53)</f>
        <v>0</v>
      </c>
      <c r="K53" s="124" t="e">
        <f t="shared" si="15"/>
        <v>#DIV/0!</v>
      </c>
    </row>
    <row r="54" spans="1:11" ht="123" customHeight="1" thickBot="1" x14ac:dyDescent="0.4">
      <c r="A54" s="168">
        <v>5.5</v>
      </c>
      <c r="B54" s="174" t="s">
        <v>65</v>
      </c>
      <c r="C54" s="187" t="s">
        <v>66</v>
      </c>
      <c r="D54" s="101"/>
      <c r="E54" s="102"/>
      <c r="F54" s="102"/>
      <c r="G54" s="102"/>
      <c r="H54" s="103"/>
      <c r="I54" s="42">
        <f>SUM(D54:H54)</f>
        <v>0</v>
      </c>
      <c r="J54" s="43">
        <f>+COUNT(D54:H54)</f>
        <v>0</v>
      </c>
      <c r="K54" s="125" t="e">
        <f t="shared" si="15"/>
        <v>#DIV/0!</v>
      </c>
    </row>
    <row r="55" spans="1:11" ht="15.75" customHeight="1" thickBot="1" x14ac:dyDescent="0.4">
      <c r="A55" s="44"/>
      <c r="B55" s="178"/>
      <c r="C55" s="179"/>
      <c r="D55" s="220" t="s">
        <v>30</v>
      </c>
      <c r="E55" s="220"/>
      <c r="F55" s="220"/>
      <c r="G55" s="220"/>
      <c r="H55" s="220"/>
      <c r="I55" s="46">
        <f>SUM(I50:I54)</f>
        <v>0</v>
      </c>
      <c r="J55" s="47">
        <f>SUM(J50:J54)</f>
        <v>0</v>
      </c>
      <c r="K55" s="126" t="e">
        <f t="shared" si="15"/>
        <v>#DIV/0!</v>
      </c>
    </row>
    <row r="56" spans="1:11" ht="15" thickBot="1" x14ac:dyDescent="0.4">
      <c r="A56" s="140"/>
      <c r="B56" s="147" t="s">
        <v>67</v>
      </c>
      <c r="C56" s="142"/>
      <c r="D56" s="143"/>
      <c r="E56" s="144"/>
      <c r="F56" s="144"/>
      <c r="G56" s="144"/>
      <c r="H56" s="144"/>
      <c r="I56" s="140"/>
      <c r="J56" s="145"/>
      <c r="K56" s="146"/>
    </row>
    <row r="57" spans="1:11" ht="75.75" customHeight="1" thickBot="1" x14ac:dyDescent="0.4">
      <c r="A57" s="167">
        <v>6.1</v>
      </c>
      <c r="B57" s="172" t="s">
        <v>68</v>
      </c>
      <c r="C57" s="175" t="s">
        <v>69</v>
      </c>
      <c r="D57" s="95"/>
      <c r="E57" s="96"/>
      <c r="F57" s="96"/>
      <c r="G57" s="96"/>
      <c r="H57" s="104"/>
      <c r="I57" s="38">
        <f>SUM(D57:H57)</f>
        <v>0</v>
      </c>
      <c r="J57" s="39">
        <f>+COUNT(D57:H57)</f>
        <v>0</v>
      </c>
      <c r="K57" s="123" t="e">
        <f>SUM(I57/J57)</f>
        <v>#DIV/0!</v>
      </c>
    </row>
    <row r="58" spans="1:11" ht="75.75" customHeight="1" thickBot="1" x14ac:dyDescent="0.4">
      <c r="A58" s="167">
        <v>6.2</v>
      </c>
      <c r="B58" s="172" t="s">
        <v>70</v>
      </c>
      <c r="C58" s="175" t="s">
        <v>69</v>
      </c>
      <c r="D58" s="101"/>
      <c r="E58" s="102"/>
      <c r="F58" s="102"/>
      <c r="G58" s="102"/>
      <c r="H58" s="105"/>
      <c r="I58" s="42">
        <f>SUM(D58:H58)</f>
        <v>0</v>
      </c>
      <c r="J58" s="43">
        <f>+COUNT(D58:H58)</f>
        <v>0</v>
      </c>
      <c r="K58" s="125" t="e">
        <f>SUM(I58/J58)</f>
        <v>#DIV/0!</v>
      </c>
    </row>
    <row r="59" spans="1:11" ht="15.75" customHeight="1" thickBot="1" x14ac:dyDescent="0.4">
      <c r="A59" s="50"/>
      <c r="B59" s="188"/>
      <c r="C59" s="189"/>
      <c r="D59" s="228" t="s">
        <v>30</v>
      </c>
      <c r="E59" s="228"/>
      <c r="F59" s="228"/>
      <c r="G59" s="228"/>
      <c r="H59" s="228"/>
      <c r="I59" s="51">
        <f>SUM(I57:I58)</f>
        <v>0</v>
      </c>
      <c r="J59" s="52">
        <f>SUM(J57:J58)</f>
        <v>0</v>
      </c>
      <c r="K59" s="128" t="e">
        <f>SUM(I59/J59)</f>
        <v>#DIV/0!</v>
      </c>
    </row>
    <row r="60" spans="1:11" ht="26.5" thickBot="1" x14ac:dyDescent="0.4">
      <c r="A60" s="140"/>
      <c r="B60" s="147" t="s">
        <v>71</v>
      </c>
      <c r="C60" s="148"/>
      <c r="D60" s="143"/>
      <c r="E60" s="144"/>
      <c r="F60" s="144"/>
      <c r="G60" s="144"/>
      <c r="H60" s="144"/>
      <c r="I60" s="140"/>
      <c r="J60" s="145"/>
      <c r="K60" s="146"/>
    </row>
    <row r="61" spans="1:11" ht="46.5" thickBot="1" x14ac:dyDescent="0.4">
      <c r="A61" s="167">
        <v>7.1</v>
      </c>
      <c r="B61" s="184" t="s">
        <v>72</v>
      </c>
      <c r="C61" s="175" t="s">
        <v>73</v>
      </c>
      <c r="D61" s="95"/>
      <c r="E61" s="96"/>
      <c r="F61" s="96"/>
      <c r="G61" s="96"/>
      <c r="H61" s="104"/>
      <c r="I61" s="38">
        <f t="shared" ref="I61:I65" si="16">SUM(D61:H61)</f>
        <v>0</v>
      </c>
      <c r="J61" s="39">
        <f t="shared" ref="J61:J65" si="17">+COUNT(D61:H61)</f>
        <v>0</v>
      </c>
      <c r="K61" s="123" t="e">
        <f t="shared" ref="K61:K66" si="18">SUM(I61/J61)</f>
        <v>#DIV/0!</v>
      </c>
    </row>
    <row r="62" spans="1:11" ht="46.5" thickBot="1" x14ac:dyDescent="0.4">
      <c r="A62" s="167">
        <v>7.2</v>
      </c>
      <c r="B62" s="184" t="s">
        <v>74</v>
      </c>
      <c r="C62" s="175" t="s">
        <v>73</v>
      </c>
      <c r="D62" s="98"/>
      <c r="E62" s="99"/>
      <c r="F62" s="99"/>
      <c r="G62" s="99"/>
      <c r="H62" s="106"/>
      <c r="I62" s="40">
        <f t="shared" si="16"/>
        <v>0</v>
      </c>
      <c r="J62" s="41">
        <f t="shared" si="17"/>
        <v>0</v>
      </c>
      <c r="K62" s="124" t="e">
        <f t="shared" si="18"/>
        <v>#DIV/0!</v>
      </c>
    </row>
    <row r="63" spans="1:11" ht="46.5" thickBot="1" x14ac:dyDescent="0.4">
      <c r="A63" s="167">
        <v>7.3</v>
      </c>
      <c r="B63" s="184" t="s">
        <v>75</v>
      </c>
      <c r="C63" s="175" t="s">
        <v>73</v>
      </c>
      <c r="D63" s="98"/>
      <c r="E63" s="99"/>
      <c r="F63" s="99"/>
      <c r="G63" s="99"/>
      <c r="H63" s="106"/>
      <c r="I63" s="40">
        <f t="shared" si="16"/>
        <v>0</v>
      </c>
      <c r="J63" s="41">
        <f t="shared" si="17"/>
        <v>0</v>
      </c>
      <c r="K63" s="124" t="e">
        <f t="shared" si="18"/>
        <v>#DIV/0!</v>
      </c>
    </row>
    <row r="64" spans="1:11" ht="83.25" customHeight="1" thickBot="1" x14ac:dyDescent="0.4">
      <c r="A64" s="167">
        <v>7.4</v>
      </c>
      <c r="B64" s="184" t="s">
        <v>76</v>
      </c>
      <c r="C64" s="175" t="s">
        <v>69</v>
      </c>
      <c r="D64" s="98"/>
      <c r="E64" s="99"/>
      <c r="F64" s="99"/>
      <c r="G64" s="99"/>
      <c r="H64" s="106"/>
      <c r="I64" s="40">
        <f t="shared" si="16"/>
        <v>0</v>
      </c>
      <c r="J64" s="41">
        <f t="shared" si="17"/>
        <v>0</v>
      </c>
      <c r="K64" s="124" t="e">
        <f t="shared" si="18"/>
        <v>#DIV/0!</v>
      </c>
    </row>
    <row r="65" spans="1:11" ht="78.5" thickBot="1" x14ac:dyDescent="0.4">
      <c r="A65" s="167">
        <v>7.5</v>
      </c>
      <c r="B65" s="174" t="s">
        <v>77</v>
      </c>
      <c r="C65" s="175" t="s">
        <v>78</v>
      </c>
      <c r="D65" s="98"/>
      <c r="E65" s="99"/>
      <c r="F65" s="99"/>
      <c r="G65" s="99"/>
      <c r="H65" s="106"/>
      <c r="I65" s="40">
        <f t="shared" si="16"/>
        <v>0</v>
      </c>
      <c r="J65" s="41">
        <f t="shared" si="17"/>
        <v>0</v>
      </c>
      <c r="K65" s="124" t="e">
        <f t="shared" si="18"/>
        <v>#DIV/0!</v>
      </c>
    </row>
    <row r="66" spans="1:11" ht="15.75" customHeight="1" thickBot="1" x14ac:dyDescent="0.4">
      <c r="A66" s="44"/>
      <c r="B66" s="178"/>
      <c r="C66" s="179"/>
      <c r="D66" s="220" t="s">
        <v>30</v>
      </c>
      <c r="E66" s="220"/>
      <c r="F66" s="220"/>
      <c r="G66" s="220"/>
      <c r="H66" s="220"/>
      <c r="I66" s="46">
        <f>SUM(I61:I65)</f>
        <v>0</v>
      </c>
      <c r="J66" s="47">
        <f>SUM(J61:J65)</f>
        <v>0</v>
      </c>
      <c r="K66" s="126" t="e">
        <f t="shared" si="18"/>
        <v>#DIV/0!</v>
      </c>
    </row>
    <row r="67" spans="1:11" ht="15" thickBot="1" x14ac:dyDescent="0.4">
      <c r="A67" s="140"/>
      <c r="B67" s="147" t="s">
        <v>79</v>
      </c>
      <c r="C67" s="148"/>
      <c r="D67" s="149"/>
      <c r="E67" s="150"/>
      <c r="F67" s="150"/>
      <c r="G67" s="150"/>
      <c r="H67" s="150"/>
      <c r="I67" s="140"/>
      <c r="J67" s="145"/>
      <c r="K67" s="146"/>
    </row>
    <row r="68" spans="1:11" ht="89.25" customHeight="1" thickBot="1" x14ac:dyDescent="0.4">
      <c r="A68" s="167">
        <v>8.1</v>
      </c>
      <c r="B68" s="172" t="s">
        <v>80</v>
      </c>
      <c r="C68" s="173" t="s">
        <v>81</v>
      </c>
      <c r="D68" s="95"/>
      <c r="E68" s="96"/>
      <c r="F68" s="96"/>
      <c r="G68" s="96"/>
      <c r="H68" s="104"/>
      <c r="I68" s="38">
        <f t="shared" ref="I68:I74" si="19">SUM(D68:H68)</f>
        <v>0</v>
      </c>
      <c r="J68" s="39">
        <f t="shared" ref="J68:J74" si="20">+COUNT(D68:H68)</f>
        <v>0</v>
      </c>
      <c r="K68" s="123" t="e">
        <f t="shared" ref="K68:K75" si="21">SUM(I68/J68)</f>
        <v>#DIV/0!</v>
      </c>
    </row>
    <row r="69" spans="1:11" ht="46.5" thickBot="1" x14ac:dyDescent="0.4">
      <c r="A69" s="167">
        <v>8.1999999999999993</v>
      </c>
      <c r="B69" s="172" t="s">
        <v>82</v>
      </c>
      <c r="C69" s="175" t="s">
        <v>37</v>
      </c>
      <c r="D69" s="98"/>
      <c r="E69" s="99"/>
      <c r="F69" s="99"/>
      <c r="G69" s="99"/>
      <c r="H69" s="106"/>
      <c r="I69" s="40">
        <f t="shared" si="19"/>
        <v>0</v>
      </c>
      <c r="J69" s="41">
        <f t="shared" si="20"/>
        <v>0</v>
      </c>
      <c r="K69" s="124" t="e">
        <f t="shared" si="21"/>
        <v>#DIV/0!</v>
      </c>
    </row>
    <row r="70" spans="1:11" ht="151.5" customHeight="1" thickBot="1" x14ac:dyDescent="0.4">
      <c r="A70" s="167">
        <v>8.3000000000000007</v>
      </c>
      <c r="B70" s="172" t="s">
        <v>83</v>
      </c>
      <c r="C70" s="173" t="s">
        <v>84</v>
      </c>
      <c r="D70" s="98"/>
      <c r="E70" s="99"/>
      <c r="F70" s="99"/>
      <c r="G70" s="99"/>
      <c r="H70" s="106"/>
      <c r="I70" s="40">
        <f t="shared" si="19"/>
        <v>0</v>
      </c>
      <c r="J70" s="41">
        <f t="shared" si="20"/>
        <v>0</v>
      </c>
      <c r="K70" s="124" t="e">
        <f t="shared" si="21"/>
        <v>#DIV/0!</v>
      </c>
    </row>
    <row r="71" spans="1:11" ht="39.5" thickBot="1" x14ac:dyDescent="0.4">
      <c r="A71" s="167">
        <v>8.4</v>
      </c>
      <c r="B71" s="172" t="s">
        <v>85</v>
      </c>
      <c r="C71" s="173" t="s">
        <v>86</v>
      </c>
      <c r="D71" s="98"/>
      <c r="E71" s="99"/>
      <c r="F71" s="99"/>
      <c r="G71" s="99"/>
      <c r="H71" s="106"/>
      <c r="I71" s="40">
        <f t="shared" si="19"/>
        <v>0</v>
      </c>
      <c r="J71" s="41">
        <f t="shared" si="20"/>
        <v>0</v>
      </c>
      <c r="K71" s="124" t="e">
        <f t="shared" si="21"/>
        <v>#DIV/0!</v>
      </c>
    </row>
    <row r="72" spans="1:11" ht="65.5" thickBot="1" x14ac:dyDescent="0.4">
      <c r="A72" s="167">
        <v>8.5</v>
      </c>
      <c r="B72" s="184" t="s">
        <v>87</v>
      </c>
      <c r="C72" s="173" t="s">
        <v>69</v>
      </c>
      <c r="D72" s="98"/>
      <c r="E72" s="99"/>
      <c r="F72" s="99"/>
      <c r="G72" s="99"/>
      <c r="H72" s="106"/>
      <c r="I72" s="40">
        <f t="shared" si="19"/>
        <v>0</v>
      </c>
      <c r="J72" s="41">
        <f t="shared" si="20"/>
        <v>0</v>
      </c>
      <c r="K72" s="124" t="e">
        <f t="shared" si="21"/>
        <v>#DIV/0!</v>
      </c>
    </row>
    <row r="73" spans="1:11" ht="146.15" customHeight="1" thickBot="1" x14ac:dyDescent="0.4">
      <c r="A73" s="167">
        <v>8.6</v>
      </c>
      <c r="B73" s="184" t="s">
        <v>88</v>
      </c>
      <c r="C73" s="181" t="s">
        <v>89</v>
      </c>
      <c r="D73" s="98"/>
      <c r="E73" s="99"/>
      <c r="F73" s="99"/>
      <c r="G73" s="99"/>
      <c r="H73" s="106"/>
      <c r="I73" s="40">
        <f t="shared" si="19"/>
        <v>0</v>
      </c>
      <c r="J73" s="41">
        <f t="shared" si="20"/>
        <v>0</v>
      </c>
      <c r="K73" s="124" t="e">
        <f t="shared" si="21"/>
        <v>#DIV/0!</v>
      </c>
    </row>
    <row r="74" spans="1:11" ht="46.5" thickBot="1" x14ac:dyDescent="0.4">
      <c r="A74" s="167">
        <v>8.6999999999999993</v>
      </c>
      <c r="B74" s="172" t="s">
        <v>90</v>
      </c>
      <c r="C74" s="173" t="s">
        <v>73</v>
      </c>
      <c r="D74" s="101"/>
      <c r="E74" s="102"/>
      <c r="F74" s="102"/>
      <c r="G74" s="102"/>
      <c r="H74" s="105"/>
      <c r="I74" s="42">
        <f t="shared" si="19"/>
        <v>0</v>
      </c>
      <c r="J74" s="43">
        <f t="shared" si="20"/>
        <v>0</v>
      </c>
      <c r="K74" s="125" t="e">
        <f t="shared" si="21"/>
        <v>#DIV/0!</v>
      </c>
    </row>
    <row r="75" spans="1:11" ht="15.75" customHeight="1" thickBot="1" x14ac:dyDescent="0.4">
      <c r="A75" s="44"/>
      <c r="B75" s="178"/>
      <c r="C75" s="179"/>
      <c r="D75" s="220" t="s">
        <v>30</v>
      </c>
      <c r="E75" s="220"/>
      <c r="F75" s="220"/>
      <c r="G75" s="220"/>
      <c r="H75" s="220"/>
      <c r="I75" s="46">
        <f>SUM(I68:I74)</f>
        <v>0</v>
      </c>
      <c r="J75" s="47">
        <f>SUM(J68:J74)</f>
        <v>0</v>
      </c>
      <c r="K75" s="126" t="e">
        <f t="shared" si="21"/>
        <v>#DIV/0!</v>
      </c>
    </row>
    <row r="76" spans="1:11" ht="15" thickBot="1" x14ac:dyDescent="0.4">
      <c r="A76" s="140"/>
      <c r="B76" s="141" t="s">
        <v>91</v>
      </c>
      <c r="C76" s="142"/>
      <c r="D76" s="143"/>
      <c r="E76" s="144"/>
      <c r="F76" s="144"/>
      <c r="G76" s="144"/>
      <c r="H76" s="144"/>
      <c r="I76" s="140"/>
      <c r="J76" s="145"/>
      <c r="K76" s="146"/>
    </row>
    <row r="77" spans="1:11" ht="65.5" thickBot="1" x14ac:dyDescent="0.4">
      <c r="A77" s="167">
        <v>9.1</v>
      </c>
      <c r="B77" s="174" t="s">
        <v>92</v>
      </c>
      <c r="C77" s="173" t="s">
        <v>58</v>
      </c>
      <c r="D77" s="95"/>
      <c r="E77" s="96"/>
      <c r="F77" s="96"/>
      <c r="G77" s="96"/>
      <c r="H77" s="104"/>
      <c r="I77" s="38">
        <f>SUM(D77:H77)</f>
        <v>0</v>
      </c>
      <c r="J77" s="39">
        <f>+COUNT(D77:H77)</f>
        <v>0</v>
      </c>
      <c r="K77" s="123" t="e">
        <f>SUM(I77/J77)</f>
        <v>#DIV/0!</v>
      </c>
    </row>
    <row r="78" spans="1:11" ht="46.5" thickBot="1" x14ac:dyDescent="0.4">
      <c r="A78" s="167">
        <v>9.1999999999999993</v>
      </c>
      <c r="B78" s="174" t="s">
        <v>93</v>
      </c>
      <c r="C78" s="173" t="s">
        <v>94</v>
      </c>
      <c r="D78" s="98"/>
      <c r="E78" s="99"/>
      <c r="F78" s="99"/>
      <c r="G78" s="99"/>
      <c r="H78" s="106"/>
      <c r="I78" s="40">
        <f>SUM(D78:H78)</f>
        <v>0</v>
      </c>
      <c r="J78" s="41">
        <f>+COUNT(D78:H78)</f>
        <v>0</v>
      </c>
      <c r="K78" s="124" t="e">
        <f>SUM(I78/J78)</f>
        <v>#DIV/0!</v>
      </c>
    </row>
    <row r="79" spans="1:11" ht="52.5" thickBot="1" x14ac:dyDescent="0.4">
      <c r="A79" s="167">
        <v>9.3000000000000007</v>
      </c>
      <c r="B79" s="174" t="s">
        <v>95</v>
      </c>
      <c r="C79" s="173" t="s">
        <v>94</v>
      </c>
      <c r="D79" s="98"/>
      <c r="E79" s="99"/>
      <c r="F79" s="99"/>
      <c r="G79" s="99"/>
      <c r="H79" s="106"/>
      <c r="I79" s="40">
        <f>SUM(D79:H79)</f>
        <v>0</v>
      </c>
      <c r="J79" s="41">
        <f>+COUNT(D79:H79)</f>
        <v>0</v>
      </c>
      <c r="K79" s="124" t="e">
        <f>SUM(I79/J79)</f>
        <v>#DIV/0!</v>
      </c>
    </row>
    <row r="80" spans="1:11" ht="46.5" thickBot="1" x14ac:dyDescent="0.4">
      <c r="A80" s="167">
        <v>9.4</v>
      </c>
      <c r="B80" s="174" t="s">
        <v>96</v>
      </c>
      <c r="C80" s="173" t="s">
        <v>73</v>
      </c>
      <c r="D80" s="101"/>
      <c r="E80" s="102"/>
      <c r="F80" s="102"/>
      <c r="G80" s="102"/>
      <c r="H80" s="105"/>
      <c r="I80" s="42">
        <f>SUM(D80:H80)</f>
        <v>0</v>
      </c>
      <c r="J80" s="43">
        <f>+COUNT(D80:H80)</f>
        <v>0</v>
      </c>
      <c r="K80" s="125" t="e">
        <f>SUM(I80/J80)</f>
        <v>#DIV/0!</v>
      </c>
    </row>
    <row r="81" spans="1:20" ht="15.75" customHeight="1" thickBot="1" x14ac:dyDescent="0.4">
      <c r="A81" s="44"/>
      <c r="B81" s="178"/>
      <c r="C81" s="190"/>
      <c r="D81" s="220" t="s">
        <v>30</v>
      </c>
      <c r="E81" s="220"/>
      <c r="F81" s="220"/>
      <c r="G81" s="220"/>
      <c r="H81" s="220"/>
      <c r="I81" s="46">
        <f>SUM(I77:I80)</f>
        <v>0</v>
      </c>
      <c r="J81" s="47">
        <f>SUM(J77:J80)</f>
        <v>0</v>
      </c>
      <c r="K81" s="126" t="e">
        <f>SUM(I81/J81)</f>
        <v>#DIV/0!</v>
      </c>
    </row>
    <row r="82" spans="1:20" ht="15.75" customHeight="1" thickBot="1" x14ac:dyDescent="0.4">
      <c r="A82" s="134"/>
      <c r="B82" s="135" t="s">
        <v>97</v>
      </c>
      <c r="C82" s="136"/>
      <c r="D82" s="221"/>
      <c r="E82" s="222"/>
      <c r="F82" s="222"/>
      <c r="G82" s="222"/>
      <c r="H82" s="223"/>
      <c r="I82" s="137"/>
      <c r="J82" s="138"/>
      <c r="K82" s="139"/>
    </row>
    <row r="83" spans="1:20" ht="88.5" customHeight="1" thickBot="1" x14ac:dyDescent="0.4">
      <c r="A83" s="166">
        <v>10.1</v>
      </c>
      <c r="B83" s="174" t="s">
        <v>98</v>
      </c>
      <c r="C83" s="183" t="s">
        <v>99</v>
      </c>
      <c r="D83" s="98"/>
      <c r="E83" s="99"/>
      <c r="F83" s="99"/>
      <c r="G83" s="99"/>
      <c r="H83" s="100"/>
      <c r="I83" s="40">
        <f>SUM(D83:H83)</f>
        <v>0</v>
      </c>
      <c r="J83" s="41">
        <f>+COUNT(D83:H83)</f>
        <v>0</v>
      </c>
      <c r="K83" s="124" t="e">
        <f>SUM(I83/J83)</f>
        <v>#DIV/0!</v>
      </c>
    </row>
    <row r="84" spans="1:20" ht="26.5" thickBot="1" x14ac:dyDescent="0.4">
      <c r="A84" s="166">
        <v>10.199999999999999</v>
      </c>
      <c r="B84" s="53" t="s">
        <v>100</v>
      </c>
      <c r="C84" s="183" t="s">
        <v>101</v>
      </c>
      <c r="D84" s="98"/>
      <c r="E84" s="99"/>
      <c r="F84" s="99"/>
      <c r="G84" s="99"/>
      <c r="H84" s="100"/>
      <c r="I84" s="40">
        <f t="shared" ref="I84:I90" si="22">SUM(D84:H84)</f>
        <v>0</v>
      </c>
      <c r="J84" s="41">
        <f t="shared" ref="J84:J90" si="23">+COUNT(D84:H84)</f>
        <v>0</v>
      </c>
      <c r="K84" s="124" t="e">
        <f t="shared" ref="K84:K92" si="24">SUM(I84/J84)</f>
        <v>#DIV/0!</v>
      </c>
    </row>
    <row r="85" spans="1:20" ht="39.5" thickBot="1" x14ac:dyDescent="0.4">
      <c r="A85" s="166">
        <v>10.3</v>
      </c>
      <c r="B85" s="53" t="s">
        <v>102</v>
      </c>
      <c r="C85" s="183" t="s">
        <v>103</v>
      </c>
      <c r="D85" s="98"/>
      <c r="E85" s="99"/>
      <c r="F85" s="99"/>
      <c r="G85" s="99"/>
      <c r="H85" s="100"/>
      <c r="I85" s="40">
        <f t="shared" si="22"/>
        <v>0</v>
      </c>
      <c r="J85" s="41">
        <f t="shared" si="23"/>
        <v>0</v>
      </c>
      <c r="K85" s="124" t="e">
        <f t="shared" si="24"/>
        <v>#DIV/0!</v>
      </c>
    </row>
    <row r="86" spans="1:20" ht="39.5" thickBot="1" x14ac:dyDescent="0.4">
      <c r="A86" s="166">
        <v>10.4</v>
      </c>
      <c r="B86" s="174" t="s">
        <v>104</v>
      </c>
      <c r="C86" s="183" t="s">
        <v>105</v>
      </c>
      <c r="D86" s="98"/>
      <c r="E86" s="99"/>
      <c r="F86" s="99"/>
      <c r="G86" s="99"/>
      <c r="H86" s="100"/>
      <c r="I86" s="40">
        <f t="shared" si="22"/>
        <v>0</v>
      </c>
      <c r="J86" s="41">
        <f t="shared" si="23"/>
        <v>0</v>
      </c>
      <c r="K86" s="124" t="e">
        <f t="shared" si="24"/>
        <v>#DIV/0!</v>
      </c>
    </row>
    <row r="87" spans="1:20" ht="69" customHeight="1" thickBot="1" x14ac:dyDescent="0.4">
      <c r="A87" s="166">
        <v>10.5</v>
      </c>
      <c r="B87" s="174" t="s">
        <v>106</v>
      </c>
      <c r="C87" s="183" t="s">
        <v>107</v>
      </c>
      <c r="D87" s="98"/>
      <c r="E87" s="99"/>
      <c r="F87" s="99"/>
      <c r="G87" s="99"/>
      <c r="H87" s="100"/>
      <c r="I87" s="40">
        <f t="shared" si="22"/>
        <v>0</v>
      </c>
      <c r="J87" s="41">
        <f t="shared" si="23"/>
        <v>0</v>
      </c>
      <c r="K87" s="124" t="e">
        <f t="shared" si="24"/>
        <v>#DIV/0!</v>
      </c>
    </row>
    <row r="88" spans="1:20" ht="78.5" thickBot="1" x14ac:dyDescent="0.4">
      <c r="A88" s="166">
        <v>10.6</v>
      </c>
      <c r="B88" s="174" t="s">
        <v>108</v>
      </c>
      <c r="C88" s="183" t="s">
        <v>109</v>
      </c>
      <c r="D88" s="98"/>
      <c r="E88" s="99"/>
      <c r="F88" s="99"/>
      <c r="G88" s="99"/>
      <c r="H88" s="100"/>
      <c r="I88" s="40">
        <f t="shared" si="22"/>
        <v>0</v>
      </c>
      <c r="J88" s="41">
        <f t="shared" si="23"/>
        <v>0</v>
      </c>
      <c r="K88" s="124" t="e">
        <f t="shared" si="24"/>
        <v>#DIV/0!</v>
      </c>
    </row>
    <row r="89" spans="1:20" ht="38.25" customHeight="1" thickBot="1" x14ac:dyDescent="0.4">
      <c r="A89" s="166">
        <v>10.7</v>
      </c>
      <c r="B89" s="174" t="s">
        <v>110</v>
      </c>
      <c r="C89" s="183" t="s">
        <v>47</v>
      </c>
      <c r="D89" s="98"/>
      <c r="E89" s="99"/>
      <c r="F89" s="99"/>
      <c r="G89" s="99"/>
      <c r="H89" s="100"/>
      <c r="I89" s="40">
        <f t="shared" si="22"/>
        <v>0</v>
      </c>
      <c r="J89" s="41">
        <f t="shared" si="23"/>
        <v>0</v>
      </c>
      <c r="K89" s="124" t="e">
        <f t="shared" si="24"/>
        <v>#DIV/0!</v>
      </c>
    </row>
    <row r="90" spans="1:20" ht="72" customHeight="1" thickBot="1" x14ac:dyDescent="0.4">
      <c r="A90" s="166">
        <v>10.8</v>
      </c>
      <c r="B90" s="174" t="s">
        <v>111</v>
      </c>
      <c r="C90" s="183" t="s">
        <v>107</v>
      </c>
      <c r="D90" s="98"/>
      <c r="E90" s="99"/>
      <c r="F90" s="99"/>
      <c r="G90" s="99"/>
      <c r="H90" s="100"/>
      <c r="I90" s="40">
        <f t="shared" si="22"/>
        <v>0</v>
      </c>
      <c r="J90" s="41">
        <f t="shared" si="23"/>
        <v>0</v>
      </c>
      <c r="K90" s="124" t="e">
        <f t="shared" si="24"/>
        <v>#DIV/0!</v>
      </c>
    </row>
    <row r="91" spans="1:20" ht="15" thickBot="1" x14ac:dyDescent="0.4">
      <c r="A91" s="44"/>
      <c r="B91" s="45"/>
      <c r="C91" s="54"/>
      <c r="D91" s="220" t="s">
        <v>30</v>
      </c>
      <c r="E91" s="220"/>
      <c r="F91" s="220"/>
      <c r="G91" s="220"/>
      <c r="H91" s="220"/>
      <c r="I91" s="46">
        <f>SUM(I83:I90)</f>
        <v>0</v>
      </c>
      <c r="J91" s="47">
        <f>SUM(J83:J90)</f>
        <v>0</v>
      </c>
      <c r="K91" s="126" t="e">
        <f t="shared" si="24"/>
        <v>#DIV/0!</v>
      </c>
    </row>
    <row r="92" spans="1:20" ht="23.25" customHeight="1" thickBot="1" x14ac:dyDescent="0.4">
      <c r="A92" s="133"/>
      <c r="B92" s="191" t="s">
        <v>112</v>
      </c>
      <c r="C92" s="192"/>
      <c r="D92" s="192"/>
      <c r="E92" s="192"/>
      <c r="F92" s="192"/>
      <c r="G92" s="192"/>
      <c r="H92" s="193"/>
      <c r="I92" s="130">
        <f>SUM(I91,I81,I75,I66,I59,I55,I48,I40,I31,I22)</f>
        <v>0</v>
      </c>
      <c r="J92" s="131">
        <f>SUM(J91,J81,J75,J66,J59,J55,J48,J40,J31,J22)</f>
        <v>0</v>
      </c>
      <c r="K92" s="132" t="e">
        <f t="shared" si="24"/>
        <v>#DIV/0!</v>
      </c>
    </row>
    <row r="93" spans="1:20" s="58" customFormat="1" ht="24.75" customHeight="1" thickBot="1" x14ac:dyDescent="0.4">
      <c r="A93" s="55"/>
      <c r="B93" s="56"/>
      <c r="C93" s="57"/>
      <c r="K93" s="59"/>
    </row>
    <row r="94" spans="1:20" s="63" customFormat="1" ht="21" customHeight="1" thickBot="1" x14ac:dyDescent="0.3">
      <c r="A94" s="202" t="s">
        <v>113</v>
      </c>
      <c r="B94" s="203"/>
      <c r="C94" s="203"/>
      <c r="D94" s="204"/>
      <c r="E94" s="60" t="s">
        <v>114</v>
      </c>
      <c r="F94" s="60" t="s">
        <v>115</v>
      </c>
      <c r="G94" s="205" t="s">
        <v>116</v>
      </c>
      <c r="H94" s="206"/>
      <c r="I94" s="206"/>
      <c r="J94" s="206"/>
      <c r="K94" s="207"/>
      <c r="L94" s="61"/>
      <c r="M94" s="61"/>
      <c r="N94" s="61"/>
      <c r="O94" s="61"/>
      <c r="P94" s="62"/>
      <c r="Q94" s="62"/>
      <c r="R94" s="62"/>
      <c r="S94" s="62"/>
      <c r="T94" s="62"/>
    </row>
    <row r="95" spans="1:20" s="67" customFormat="1" ht="11.5" x14ac:dyDescent="0.25">
      <c r="A95" s="208" t="s">
        <v>117</v>
      </c>
      <c r="B95" s="209"/>
      <c r="C95" s="209"/>
      <c r="D95" s="210"/>
      <c r="E95" s="64"/>
      <c r="F95" s="64"/>
      <c r="G95" s="211"/>
      <c r="H95" s="212"/>
      <c r="I95" s="212"/>
      <c r="J95" s="212"/>
      <c r="K95" s="213"/>
      <c r="L95" s="65"/>
      <c r="M95" s="65"/>
      <c r="N95" s="65"/>
      <c r="O95" s="65"/>
      <c r="P95" s="66"/>
      <c r="Q95" s="66"/>
      <c r="R95" s="66"/>
      <c r="S95" s="66"/>
      <c r="T95" s="66"/>
    </row>
    <row r="96" spans="1:20" s="67" customFormat="1" ht="11.5" x14ac:dyDescent="0.25">
      <c r="A96" s="214" t="s">
        <v>118</v>
      </c>
      <c r="B96" s="215"/>
      <c r="C96" s="215"/>
      <c r="D96" s="216"/>
      <c r="E96" s="68"/>
      <c r="F96" s="68"/>
      <c r="G96" s="217"/>
      <c r="H96" s="218"/>
      <c r="I96" s="218"/>
      <c r="J96" s="218"/>
      <c r="K96" s="219"/>
      <c r="L96" s="65"/>
      <c r="M96" s="65"/>
      <c r="N96" s="65"/>
      <c r="O96" s="65"/>
      <c r="P96" s="66"/>
      <c r="Q96" s="66"/>
      <c r="R96" s="66"/>
      <c r="S96" s="66"/>
      <c r="T96" s="66"/>
    </row>
    <row r="97" spans="1:20" s="67" customFormat="1" ht="12" thickBot="1" x14ac:dyDescent="0.3">
      <c r="A97" s="194" t="s">
        <v>119</v>
      </c>
      <c r="B97" s="195"/>
      <c r="C97" s="195"/>
      <c r="D97" s="196"/>
      <c r="E97" s="129"/>
      <c r="F97" s="129"/>
      <c r="G97" s="197"/>
      <c r="H97" s="198"/>
      <c r="I97" s="198"/>
      <c r="J97" s="198"/>
      <c r="K97" s="199"/>
      <c r="L97" s="69"/>
      <c r="M97" s="69"/>
      <c r="N97" s="69"/>
      <c r="O97" s="69"/>
      <c r="P97" s="66"/>
      <c r="Q97" s="66"/>
      <c r="R97" s="66"/>
      <c r="S97" s="66"/>
      <c r="T97" s="66"/>
    </row>
    <row r="98" spans="1:20" s="58" customFormat="1" x14ac:dyDescent="0.35">
      <c r="A98" s="55"/>
      <c r="B98" s="56"/>
      <c r="C98" s="57"/>
      <c r="K98" s="59"/>
    </row>
    <row r="99" spans="1:20" s="58" customFormat="1" x14ac:dyDescent="0.35">
      <c r="A99" s="55"/>
      <c r="B99" s="56"/>
      <c r="C99" s="57"/>
      <c r="K99" s="59"/>
    </row>
    <row r="100" spans="1:20" s="58" customFormat="1" x14ac:dyDescent="0.35">
      <c r="A100" s="55"/>
      <c r="B100" s="56"/>
      <c r="C100" s="57"/>
      <c r="K100" s="59"/>
    </row>
    <row r="101" spans="1:20" s="58" customFormat="1" x14ac:dyDescent="0.35">
      <c r="A101" s="55"/>
      <c r="B101" s="56"/>
      <c r="C101" s="57"/>
      <c r="K101" s="59"/>
    </row>
    <row r="102" spans="1:20" s="58" customFormat="1" x14ac:dyDescent="0.35">
      <c r="A102" s="55"/>
      <c r="B102" s="56"/>
      <c r="C102" s="57"/>
      <c r="K102" s="59"/>
    </row>
    <row r="103" spans="1:20" s="58" customFormat="1" x14ac:dyDescent="0.35">
      <c r="A103" s="70"/>
      <c r="B103" s="71"/>
      <c r="C103" s="72"/>
      <c r="K103" s="59"/>
    </row>
    <row r="104" spans="1:20" s="58" customFormat="1" x14ac:dyDescent="0.35">
      <c r="A104" s="70"/>
      <c r="B104" s="73"/>
      <c r="C104" s="72"/>
      <c r="K104" s="59"/>
    </row>
    <row r="105" spans="1:20" s="58" customFormat="1" x14ac:dyDescent="0.35">
      <c r="A105" s="70"/>
      <c r="B105" s="73"/>
      <c r="C105" s="72"/>
      <c r="K105" s="59"/>
    </row>
    <row r="106" spans="1:20" s="58" customFormat="1" x14ac:dyDescent="0.35">
      <c r="A106" s="70"/>
      <c r="B106" s="73"/>
      <c r="C106" s="72"/>
      <c r="K106" s="59"/>
    </row>
    <row r="107" spans="1:20" s="58" customFormat="1" x14ac:dyDescent="0.35">
      <c r="A107" s="70"/>
      <c r="B107" s="73"/>
      <c r="C107" s="72"/>
      <c r="K107" s="59"/>
    </row>
    <row r="108" spans="1:20" s="58" customFormat="1" x14ac:dyDescent="0.35">
      <c r="A108" s="70"/>
      <c r="B108" s="73"/>
      <c r="C108" s="72"/>
      <c r="K108" s="59"/>
    </row>
    <row r="109" spans="1:20" s="58" customFormat="1" x14ac:dyDescent="0.35">
      <c r="A109" s="70"/>
      <c r="B109" s="73"/>
      <c r="C109" s="72"/>
      <c r="K109" s="59"/>
    </row>
    <row r="110" spans="1:20" s="58" customFormat="1" x14ac:dyDescent="0.35">
      <c r="A110" s="70"/>
      <c r="B110" s="73"/>
      <c r="C110" s="72"/>
      <c r="K110" s="59"/>
    </row>
    <row r="111" spans="1:20" s="58" customFormat="1" x14ac:dyDescent="0.35">
      <c r="A111" s="70"/>
      <c r="B111" s="73"/>
      <c r="C111" s="72"/>
      <c r="K111" s="59"/>
    </row>
    <row r="112" spans="1:20" s="58" customFormat="1" x14ac:dyDescent="0.35">
      <c r="A112" s="55"/>
      <c r="B112" s="56"/>
      <c r="C112" s="57"/>
      <c r="K112" s="59"/>
    </row>
    <row r="113" spans="1:11" s="58" customFormat="1" x14ac:dyDescent="0.35">
      <c r="A113" s="70"/>
      <c r="B113" s="73"/>
      <c r="C113" s="72"/>
      <c r="K113" s="59"/>
    </row>
    <row r="114" spans="1:11" s="58" customFormat="1" x14ac:dyDescent="0.35">
      <c r="A114" s="70"/>
      <c r="B114" s="73"/>
      <c r="C114" s="72"/>
      <c r="K114" s="59"/>
    </row>
    <row r="115" spans="1:11" s="58" customFormat="1" x14ac:dyDescent="0.35">
      <c r="A115" s="70"/>
      <c r="B115" s="73"/>
      <c r="C115" s="72"/>
      <c r="K115" s="59"/>
    </row>
    <row r="116" spans="1:11" s="58" customFormat="1" x14ac:dyDescent="0.35">
      <c r="A116" s="55"/>
      <c r="B116" s="56"/>
      <c r="C116" s="57"/>
      <c r="K116" s="59"/>
    </row>
    <row r="117" spans="1:11" s="58" customFormat="1" x14ac:dyDescent="0.35">
      <c r="A117" s="70"/>
      <c r="B117" s="74"/>
      <c r="C117" s="72"/>
      <c r="K117" s="59"/>
    </row>
    <row r="118" spans="1:11" s="58" customFormat="1" x14ac:dyDescent="0.35">
      <c r="A118" s="70"/>
      <c r="B118" s="73"/>
      <c r="C118" s="72"/>
      <c r="K118" s="59"/>
    </row>
    <row r="119" spans="1:11" s="58" customFormat="1" x14ac:dyDescent="0.35">
      <c r="A119" s="70"/>
      <c r="B119" s="73"/>
      <c r="C119" s="72"/>
      <c r="K119" s="59"/>
    </row>
    <row r="120" spans="1:11" s="58" customFormat="1" x14ac:dyDescent="0.35">
      <c r="A120" s="55"/>
      <c r="B120" s="56"/>
      <c r="C120" s="57"/>
      <c r="K120" s="59"/>
    </row>
    <row r="121" spans="1:11" s="58" customFormat="1" x14ac:dyDescent="0.35">
      <c r="A121" s="70"/>
      <c r="B121" s="73"/>
      <c r="C121" s="72"/>
      <c r="K121" s="59"/>
    </row>
    <row r="122" spans="1:11" s="58" customFormat="1" x14ac:dyDescent="0.35">
      <c r="A122" s="70"/>
      <c r="B122" s="73"/>
      <c r="C122" s="72"/>
      <c r="K122" s="59"/>
    </row>
    <row r="123" spans="1:11" s="58" customFormat="1" x14ac:dyDescent="0.35">
      <c r="A123" s="70"/>
      <c r="B123" s="73"/>
      <c r="C123" s="72"/>
      <c r="K123" s="59"/>
    </row>
    <row r="124" spans="1:11" s="58" customFormat="1" x14ac:dyDescent="0.35">
      <c r="A124" s="70"/>
      <c r="B124" s="73"/>
      <c r="C124" s="72"/>
      <c r="K124" s="59"/>
    </row>
    <row r="125" spans="1:11" s="58" customFormat="1" x14ac:dyDescent="0.35">
      <c r="A125" s="70"/>
      <c r="B125" s="73"/>
      <c r="C125" s="72"/>
      <c r="K125" s="59"/>
    </row>
    <row r="126" spans="1:11" s="58" customFormat="1" x14ac:dyDescent="0.35">
      <c r="A126" s="55"/>
      <c r="B126" s="56"/>
      <c r="C126" s="57"/>
      <c r="K126" s="59"/>
    </row>
    <row r="127" spans="1:11" s="58" customFormat="1" x14ac:dyDescent="0.35">
      <c r="A127" s="70"/>
      <c r="B127" s="75"/>
      <c r="C127" s="72"/>
      <c r="K127" s="59"/>
    </row>
    <row r="128" spans="1:11" s="58" customFormat="1" x14ac:dyDescent="0.35">
      <c r="A128" s="70"/>
      <c r="B128" s="75"/>
      <c r="C128" s="72"/>
      <c r="K128" s="59"/>
    </row>
    <row r="129" spans="1:11" s="58" customFormat="1" x14ac:dyDescent="0.35">
      <c r="A129" s="70"/>
      <c r="B129" s="73"/>
      <c r="C129" s="72"/>
      <c r="K129" s="59"/>
    </row>
    <row r="130" spans="1:11" s="58" customFormat="1" x14ac:dyDescent="0.35">
      <c r="A130" s="70"/>
      <c r="B130" s="73"/>
      <c r="C130" s="72"/>
      <c r="K130" s="59"/>
    </row>
    <row r="131" spans="1:11" s="58" customFormat="1" x14ac:dyDescent="0.35">
      <c r="A131" s="70"/>
      <c r="B131" s="73"/>
      <c r="C131" s="72"/>
      <c r="K131" s="59"/>
    </row>
    <row r="132" spans="1:11" s="58" customFormat="1" x14ac:dyDescent="0.35">
      <c r="A132" s="70"/>
      <c r="B132" s="73"/>
      <c r="C132" s="72"/>
      <c r="K132" s="59"/>
    </row>
    <row r="133" spans="1:11" s="58" customFormat="1" x14ac:dyDescent="0.35">
      <c r="A133" s="70"/>
      <c r="B133" s="73"/>
      <c r="C133" s="72"/>
      <c r="K133" s="59"/>
    </row>
    <row r="134" spans="1:11" s="58" customFormat="1" x14ac:dyDescent="0.35">
      <c r="A134" s="70"/>
      <c r="B134" s="73"/>
      <c r="C134" s="72"/>
      <c r="K134" s="59"/>
    </row>
    <row r="135" spans="1:11" s="58" customFormat="1" x14ac:dyDescent="0.35">
      <c r="A135" s="70"/>
      <c r="B135" s="73"/>
      <c r="C135" s="72"/>
      <c r="K135" s="59"/>
    </row>
    <row r="136" spans="1:11" s="58" customFormat="1" x14ac:dyDescent="0.35">
      <c r="A136" s="55"/>
      <c r="B136" s="56"/>
      <c r="C136" s="57"/>
      <c r="K136" s="59"/>
    </row>
    <row r="137" spans="1:11" s="58" customFormat="1" x14ac:dyDescent="0.35">
      <c r="A137" s="70"/>
      <c r="B137" s="73"/>
      <c r="C137" s="72"/>
      <c r="K137" s="59"/>
    </row>
    <row r="138" spans="1:11" s="58" customFormat="1" x14ac:dyDescent="0.35">
      <c r="A138" s="70"/>
      <c r="B138" s="73"/>
      <c r="C138" s="72"/>
      <c r="K138" s="59"/>
    </row>
    <row r="139" spans="1:11" s="58" customFormat="1" x14ac:dyDescent="0.35">
      <c r="A139" s="70"/>
      <c r="B139" s="73"/>
      <c r="C139" s="72"/>
      <c r="K139" s="59"/>
    </row>
    <row r="140" spans="1:11" s="58" customFormat="1" x14ac:dyDescent="0.35">
      <c r="A140" s="70"/>
      <c r="B140" s="73"/>
      <c r="C140" s="72"/>
      <c r="K140" s="59"/>
    </row>
    <row r="141" spans="1:11" s="58" customFormat="1" x14ac:dyDescent="0.35">
      <c r="A141" s="55"/>
      <c r="B141" s="56"/>
      <c r="C141" s="57"/>
      <c r="K141" s="59"/>
    </row>
    <row r="142" spans="1:11" s="58" customFormat="1" x14ac:dyDescent="0.35">
      <c r="A142" s="70"/>
      <c r="B142" s="73"/>
      <c r="C142" s="72"/>
      <c r="K142" s="59"/>
    </row>
    <row r="143" spans="1:11" s="58" customFormat="1" x14ac:dyDescent="0.35">
      <c r="A143" s="70"/>
      <c r="B143" s="73"/>
      <c r="C143" s="72"/>
      <c r="K143" s="59"/>
    </row>
    <row r="144" spans="1:11" s="58" customFormat="1" x14ac:dyDescent="0.35">
      <c r="A144" s="70"/>
      <c r="B144" s="73"/>
      <c r="C144" s="72"/>
      <c r="K144" s="59"/>
    </row>
    <row r="145" spans="1:11" s="58" customFormat="1" x14ac:dyDescent="0.35">
      <c r="A145" s="70"/>
      <c r="B145" s="73"/>
      <c r="C145" s="72"/>
      <c r="K145" s="59"/>
    </row>
    <row r="146" spans="1:11" s="58" customFormat="1" x14ac:dyDescent="0.35">
      <c r="A146" s="70"/>
      <c r="B146" s="73"/>
      <c r="C146" s="72"/>
      <c r="K146" s="59"/>
    </row>
    <row r="147" spans="1:11" s="58" customFormat="1" x14ac:dyDescent="0.35">
      <c r="A147" s="55"/>
      <c r="B147" s="56"/>
      <c r="C147" s="57"/>
      <c r="K147" s="59"/>
    </row>
    <row r="148" spans="1:11" s="58" customFormat="1" x14ac:dyDescent="0.35">
      <c r="A148" s="55"/>
      <c r="B148" s="56"/>
      <c r="C148" s="57"/>
      <c r="K148" s="59"/>
    </row>
    <row r="149" spans="1:11" s="58" customFormat="1" x14ac:dyDescent="0.35">
      <c r="A149" s="55"/>
      <c r="B149" s="56"/>
      <c r="C149" s="57"/>
      <c r="K149" s="59"/>
    </row>
    <row r="150" spans="1:11" s="58" customFormat="1" x14ac:dyDescent="0.35">
      <c r="A150" s="55"/>
      <c r="B150" s="56"/>
      <c r="C150" s="57"/>
      <c r="K150" s="59"/>
    </row>
    <row r="151" spans="1:11" s="58" customFormat="1" x14ac:dyDescent="0.35">
      <c r="A151" s="55"/>
      <c r="B151" s="56"/>
      <c r="C151" s="57"/>
      <c r="K151" s="59"/>
    </row>
    <row r="152" spans="1:11" s="58" customFormat="1" x14ac:dyDescent="0.35">
      <c r="A152" s="55"/>
      <c r="B152" s="56"/>
      <c r="C152" s="57"/>
      <c r="K152" s="59"/>
    </row>
    <row r="153" spans="1:11" s="58" customFormat="1" x14ac:dyDescent="0.35">
      <c r="A153" s="55"/>
      <c r="B153" s="56"/>
      <c r="C153" s="57"/>
      <c r="K153" s="59"/>
    </row>
    <row r="154" spans="1:11" s="58" customFormat="1" x14ac:dyDescent="0.35">
      <c r="A154" s="55"/>
      <c r="B154" s="56"/>
      <c r="C154" s="57"/>
      <c r="K154" s="59"/>
    </row>
    <row r="155" spans="1:11" s="58" customFormat="1" x14ac:dyDescent="0.35">
      <c r="A155" s="76"/>
      <c r="B155" s="77"/>
      <c r="C155" s="57"/>
      <c r="K155" s="59"/>
    </row>
    <row r="156" spans="1:11" s="58" customFormat="1" x14ac:dyDescent="0.35">
      <c r="A156" s="55"/>
      <c r="B156" s="56"/>
      <c r="C156" s="57"/>
      <c r="K156" s="59"/>
    </row>
    <row r="157" spans="1:11" s="58" customFormat="1" x14ac:dyDescent="0.35">
      <c r="A157" s="55"/>
      <c r="B157" s="56"/>
      <c r="C157" s="57"/>
      <c r="K157" s="59"/>
    </row>
    <row r="158" spans="1:11" s="58" customFormat="1" x14ac:dyDescent="0.35">
      <c r="A158" s="55"/>
      <c r="B158" s="56"/>
      <c r="C158" s="57"/>
      <c r="K158" s="59"/>
    </row>
    <row r="159" spans="1:11" s="58" customFormat="1" x14ac:dyDescent="0.35">
      <c r="A159" s="55"/>
      <c r="B159" s="56"/>
      <c r="C159" s="57"/>
      <c r="K159" s="59"/>
    </row>
    <row r="160" spans="1:11" s="58" customFormat="1" x14ac:dyDescent="0.35">
      <c r="A160" s="55"/>
      <c r="B160" s="56"/>
      <c r="C160" s="57"/>
      <c r="K160" s="59"/>
    </row>
    <row r="161" spans="1:11" s="58" customFormat="1" x14ac:dyDescent="0.35">
      <c r="A161" s="55"/>
      <c r="B161" s="56"/>
      <c r="C161" s="57"/>
      <c r="K161" s="59"/>
    </row>
    <row r="162" spans="1:11" s="58" customFormat="1" x14ac:dyDescent="0.35">
      <c r="A162" s="55"/>
      <c r="B162" s="56"/>
      <c r="C162" s="57"/>
      <c r="K162" s="59"/>
    </row>
    <row r="163" spans="1:11" s="58" customFormat="1" x14ac:dyDescent="0.35">
      <c r="A163" s="55"/>
      <c r="B163" s="56"/>
      <c r="C163" s="57"/>
      <c r="K163" s="59"/>
    </row>
    <row r="164" spans="1:11" s="58" customFormat="1" x14ac:dyDescent="0.35">
      <c r="A164" s="55"/>
      <c r="B164" s="56"/>
      <c r="C164" s="57"/>
      <c r="K164" s="59"/>
    </row>
    <row r="165" spans="1:11" s="58" customFormat="1" x14ac:dyDescent="0.35">
      <c r="A165" s="55"/>
      <c r="B165" s="56"/>
      <c r="C165" s="57"/>
      <c r="K165" s="59"/>
    </row>
    <row r="166" spans="1:11" s="58" customFormat="1" x14ac:dyDescent="0.35">
      <c r="A166" s="55"/>
      <c r="B166" s="56"/>
      <c r="C166" s="57"/>
      <c r="K166" s="59"/>
    </row>
    <row r="167" spans="1:11" s="58" customFormat="1" x14ac:dyDescent="0.35">
      <c r="A167" s="78"/>
      <c r="B167" s="79"/>
      <c r="C167" s="80"/>
      <c r="K167" s="59"/>
    </row>
    <row r="168" spans="1:11" s="58" customFormat="1" x14ac:dyDescent="0.35">
      <c r="A168" s="200"/>
      <c r="B168" s="200"/>
      <c r="C168" s="81"/>
      <c r="K168" s="59"/>
    </row>
    <row r="169" spans="1:11" s="58" customFormat="1" x14ac:dyDescent="0.35">
      <c r="A169" s="200"/>
      <c r="B169" s="200"/>
      <c r="C169" s="82"/>
      <c r="K169" s="59"/>
    </row>
    <row r="170" spans="1:11" s="58" customFormat="1" x14ac:dyDescent="0.35">
      <c r="A170" s="83"/>
      <c r="B170" s="84"/>
      <c r="C170" s="85"/>
      <c r="K170" s="59"/>
    </row>
    <row r="171" spans="1:11" s="58" customFormat="1" x14ac:dyDescent="0.35">
      <c r="A171" s="86"/>
      <c r="B171" s="79"/>
      <c r="C171" s="87"/>
      <c r="K171" s="59"/>
    </row>
    <row r="172" spans="1:11" s="58" customFormat="1" x14ac:dyDescent="0.35">
      <c r="A172" s="88"/>
      <c r="B172" s="79"/>
      <c r="C172" s="87"/>
      <c r="K172" s="59"/>
    </row>
    <row r="173" spans="1:11" s="58" customFormat="1" x14ac:dyDescent="0.35">
      <c r="A173" s="88"/>
      <c r="B173" s="79"/>
      <c r="C173" s="87"/>
      <c r="K173" s="59"/>
    </row>
    <row r="174" spans="1:11" s="58" customFormat="1" x14ac:dyDescent="0.35">
      <c r="A174" s="83"/>
      <c r="B174" s="89"/>
      <c r="C174" s="90"/>
      <c r="K174" s="59"/>
    </row>
    <row r="175" spans="1:11" s="58" customFormat="1" x14ac:dyDescent="0.35">
      <c r="A175" s="201"/>
      <c r="B175" s="201"/>
      <c r="C175" s="90"/>
      <c r="K175" s="59"/>
    </row>
    <row r="176" spans="1:11" s="58" customFormat="1" x14ac:dyDescent="0.35">
      <c r="A176" s="91"/>
      <c r="B176" s="92"/>
      <c r="C176" s="90"/>
      <c r="K176" s="59"/>
    </row>
    <row r="177" spans="1:11" s="58" customFormat="1" x14ac:dyDescent="0.35">
      <c r="A177" s="83"/>
      <c r="B177" s="89"/>
      <c r="C177" s="90"/>
      <c r="K177" s="59"/>
    </row>
    <row r="178" spans="1:11" s="58" customFormat="1" x14ac:dyDescent="0.35">
      <c r="A178" s="83"/>
      <c r="B178" s="89"/>
      <c r="C178" s="90"/>
      <c r="K178" s="59"/>
    </row>
    <row r="179" spans="1:11" s="58" customFormat="1" x14ac:dyDescent="0.35">
      <c r="A179" s="83"/>
      <c r="B179" s="89"/>
      <c r="C179" s="90"/>
      <c r="K179" s="59"/>
    </row>
    <row r="180" spans="1:11" s="58" customFormat="1" x14ac:dyDescent="0.35">
      <c r="A180" s="83"/>
      <c r="B180" s="89"/>
      <c r="C180" s="90"/>
      <c r="K180" s="59"/>
    </row>
    <row r="181" spans="1:11" s="58" customFormat="1" x14ac:dyDescent="0.35">
      <c r="A181" s="83"/>
      <c r="B181" s="89"/>
      <c r="C181" s="90"/>
      <c r="K181" s="59"/>
    </row>
    <row r="182" spans="1:11" s="58" customFormat="1" x14ac:dyDescent="0.35">
      <c r="A182" s="83"/>
      <c r="B182" s="89"/>
      <c r="C182" s="90"/>
      <c r="K182" s="59"/>
    </row>
  </sheetData>
  <sheetProtection formatCells="0"/>
  <mergeCells count="27">
    <mergeCell ref="D81:H81"/>
    <mergeCell ref="D82:H82"/>
    <mergeCell ref="D91:H91"/>
    <mergeCell ref="D75:H75"/>
    <mergeCell ref="A4:B4"/>
    <mergeCell ref="C4:H4"/>
    <mergeCell ref="A5:B5"/>
    <mergeCell ref="A6:B6"/>
    <mergeCell ref="D22:H22"/>
    <mergeCell ref="D31:H31"/>
    <mergeCell ref="D40:H40"/>
    <mergeCell ref="D48:H48"/>
    <mergeCell ref="D55:H55"/>
    <mergeCell ref="D59:H59"/>
    <mergeCell ref="D66:H66"/>
    <mergeCell ref="A175:B175"/>
    <mergeCell ref="A94:D94"/>
    <mergeCell ref="G94:K94"/>
    <mergeCell ref="A95:D95"/>
    <mergeCell ref="G95:K95"/>
    <mergeCell ref="A96:D96"/>
    <mergeCell ref="G96:K96"/>
    <mergeCell ref="B92:H92"/>
    <mergeCell ref="A97:D97"/>
    <mergeCell ref="G97:K97"/>
    <mergeCell ref="A168:B168"/>
    <mergeCell ref="A169:B16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FBMHS Tool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Rager</dc:creator>
  <cp:lastModifiedBy>Fritz, Lauren</cp:lastModifiedBy>
  <dcterms:created xsi:type="dcterms:W3CDTF">2018-05-14T17:46:01Z</dcterms:created>
  <dcterms:modified xsi:type="dcterms:W3CDTF">2023-09-28T13:45:49Z</dcterms:modified>
</cp:coreProperties>
</file>