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showInkAnnotation="0" defaultThemeVersion="124226"/>
  <mc:AlternateContent xmlns:mc="http://schemas.openxmlformats.org/markup-compatibility/2006">
    <mc:Choice Requires="x15">
      <x15ac:absPath xmlns:x15ac="http://schemas.microsoft.com/office/spreadsheetml/2010/11/ac" url="Y:\QI Dept\Competency\Audits 2026\2027 Preparations\2027 Tools\"/>
    </mc:Choice>
  </mc:AlternateContent>
  <xr:revisionPtr revIDLastSave="0" documentId="13_ncr:1_{D07F38D3-CE51-4D8D-8B12-F9C635B4E8A6}" xr6:coauthVersionLast="47" xr6:coauthVersionMax="47" xr10:uidLastSave="{00000000-0000-0000-0000-000000000000}"/>
  <bookViews>
    <workbookView xWindow="-120" yWindow="-120" windowWidth="29040" windowHeight="15840" xr2:uid="{5BD5A901-2870-4EC9-82F2-ECC97A9DB022}"/>
  </bookViews>
  <sheets>
    <sheet name="Psych Rehab Tool" sheetId="5" r:id="rId1"/>
  </sheets>
  <calcPr calcId="191029"/>
  <customWorkbookViews>
    <customWorkbookView name="Melissa Reagan - Personal View" guid="{10940C5D-31ED-47E7-B0A8-5B1919554141}" mergeInterval="0" personalView="1" maximized="1" windowWidth="1362" windowHeight="553"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84" i="5" l="1"/>
  <c r="I84" i="5"/>
  <c r="K84" i="5"/>
  <c r="J83" i="5"/>
  <c r="I83" i="5"/>
  <c r="K83" i="5"/>
  <c r="J82" i="5"/>
  <c r="I82" i="5"/>
  <c r="K82" i="5"/>
  <c r="J81" i="5"/>
  <c r="I81" i="5"/>
  <c r="K81" i="5"/>
  <c r="J80" i="5"/>
  <c r="I80" i="5"/>
  <c r="K80" i="5"/>
  <c r="J79" i="5"/>
  <c r="I79" i="5"/>
  <c r="K79" i="5"/>
  <c r="J78" i="5"/>
  <c r="I78" i="5"/>
  <c r="K78" i="5"/>
  <c r="J77" i="5"/>
  <c r="I77" i="5"/>
  <c r="K77" i="5"/>
  <c r="J76" i="5"/>
  <c r="I76" i="5"/>
  <c r="K76" i="5"/>
  <c r="J75" i="5"/>
  <c r="I75" i="5"/>
  <c r="K75" i="5"/>
  <c r="J74" i="5"/>
  <c r="I74" i="5"/>
  <c r="K74" i="5"/>
  <c r="J73" i="5"/>
  <c r="I73" i="5"/>
  <c r="K73" i="5"/>
  <c r="J72" i="5"/>
  <c r="I72" i="5"/>
  <c r="K72" i="5"/>
  <c r="J71" i="5"/>
  <c r="I71" i="5"/>
  <c r="K71" i="5"/>
  <c r="J70" i="5"/>
  <c r="J85" i="5"/>
  <c r="I70" i="5"/>
  <c r="K70" i="5"/>
  <c r="J67" i="5"/>
  <c r="I67" i="5"/>
  <c r="K67" i="5"/>
  <c r="J66" i="5"/>
  <c r="I66" i="5"/>
  <c r="K66" i="5"/>
  <c r="J65" i="5"/>
  <c r="J68" i="5"/>
  <c r="I65" i="5"/>
  <c r="K65" i="5"/>
  <c r="J62" i="5"/>
  <c r="I62" i="5"/>
  <c r="K62" i="5"/>
  <c r="J61" i="5"/>
  <c r="I61" i="5"/>
  <c r="K61" i="5"/>
  <c r="J60" i="5"/>
  <c r="I60" i="5"/>
  <c r="J59" i="5"/>
  <c r="I59" i="5"/>
  <c r="K59" i="5"/>
  <c r="J58" i="5"/>
  <c r="J63" i="5"/>
  <c r="I58" i="5"/>
  <c r="I63" i="5"/>
  <c r="K63" i="5"/>
  <c r="J55" i="5"/>
  <c r="I55" i="5"/>
  <c r="K55" i="5"/>
  <c r="J54" i="5"/>
  <c r="I54" i="5"/>
  <c r="K54" i="5"/>
  <c r="J53" i="5"/>
  <c r="I53" i="5"/>
  <c r="K53" i="5"/>
  <c r="J52" i="5"/>
  <c r="I52" i="5"/>
  <c r="J49" i="5"/>
  <c r="J50" i="5"/>
  <c r="I49" i="5"/>
  <c r="K49" i="5"/>
  <c r="I50" i="5"/>
  <c r="K50" i="5"/>
  <c r="J46" i="5"/>
  <c r="I46" i="5"/>
  <c r="K46" i="5"/>
  <c r="J45" i="5"/>
  <c r="I45" i="5"/>
  <c r="K45" i="5"/>
  <c r="J44" i="5"/>
  <c r="J47" i="5"/>
  <c r="I44" i="5"/>
  <c r="K44" i="5"/>
  <c r="J41" i="5"/>
  <c r="I41" i="5"/>
  <c r="K41" i="5"/>
  <c r="J40" i="5"/>
  <c r="I40" i="5"/>
  <c r="K40" i="5"/>
  <c r="J39" i="5"/>
  <c r="I39" i="5"/>
  <c r="K39" i="5"/>
  <c r="J38" i="5"/>
  <c r="I38" i="5"/>
  <c r="K38" i="5"/>
  <c r="J35" i="5"/>
  <c r="I35" i="5"/>
  <c r="K35" i="5"/>
  <c r="J34" i="5"/>
  <c r="I34" i="5"/>
  <c r="J33" i="5"/>
  <c r="I33" i="5"/>
  <c r="J32" i="5"/>
  <c r="I32" i="5"/>
  <c r="K32" i="5"/>
  <c r="J31" i="5"/>
  <c r="I31" i="5"/>
  <c r="K31" i="5"/>
  <c r="J30" i="5"/>
  <c r="I30" i="5"/>
  <c r="K30" i="5"/>
  <c r="J29" i="5"/>
  <c r="I29" i="5"/>
  <c r="J26" i="5"/>
  <c r="I26" i="5"/>
  <c r="K26" i="5"/>
  <c r="J25" i="5"/>
  <c r="I25" i="5"/>
  <c r="K25" i="5"/>
  <c r="J24" i="5"/>
  <c r="I24" i="5"/>
  <c r="K24" i="5"/>
  <c r="J23" i="5"/>
  <c r="I23" i="5"/>
  <c r="K23" i="5"/>
  <c r="J22" i="5"/>
  <c r="I22" i="5"/>
  <c r="K22" i="5"/>
  <c r="J21" i="5"/>
  <c r="I21" i="5"/>
  <c r="K21" i="5"/>
  <c r="J20" i="5"/>
  <c r="J27" i="5"/>
  <c r="I20" i="5"/>
  <c r="K20" i="5"/>
  <c r="J17" i="5"/>
  <c r="I17" i="5"/>
  <c r="K17" i="5"/>
  <c r="J16" i="5"/>
  <c r="I16" i="5"/>
  <c r="K16" i="5"/>
  <c r="J15" i="5"/>
  <c r="I15" i="5"/>
  <c r="K15" i="5"/>
  <c r="J14" i="5"/>
  <c r="J18" i="5"/>
  <c r="I14" i="5"/>
  <c r="I18" i="5"/>
  <c r="K29" i="5"/>
  <c r="K33" i="5"/>
  <c r="I27" i="5"/>
  <c r="K34" i="5"/>
  <c r="J42" i="5"/>
  <c r="K52" i="5"/>
  <c r="K58" i="5"/>
  <c r="K60" i="5"/>
  <c r="I85" i="5"/>
  <c r="K85" i="5"/>
  <c r="I56" i="5"/>
  <c r="I42" i="5"/>
  <c r="K42" i="5"/>
  <c r="K14" i="5"/>
  <c r="K18" i="5"/>
  <c r="K27" i="5"/>
  <c r="J36" i="5"/>
  <c r="I36" i="5"/>
  <c r="J56" i="5"/>
  <c r="K56" i="5"/>
  <c r="I47" i="5"/>
  <c r="K47" i="5"/>
  <c r="I68" i="5"/>
  <c r="K68" i="5"/>
  <c r="I86" i="5"/>
  <c r="J86" i="5"/>
  <c r="K36" i="5"/>
  <c r="K86" i="5"/>
</calcChain>
</file>

<file path=xl/sharedStrings.xml><?xml version="1.0" encoding="utf-8"?>
<sst xmlns="http://schemas.openxmlformats.org/spreadsheetml/2006/main" count="150" uniqueCount="117">
  <si>
    <t>Areas of Review</t>
  </si>
  <si>
    <t>Name of Reviewer:</t>
  </si>
  <si>
    <t xml:space="preserve">Date of Review: </t>
  </si>
  <si>
    <t>Record 1</t>
  </si>
  <si>
    <t>Record 2</t>
  </si>
  <si>
    <t>Record 3</t>
  </si>
  <si>
    <t>Record 4</t>
  </si>
  <si>
    <t xml:space="preserve">Record 5 </t>
  </si>
  <si>
    <t>Totals</t>
  </si>
  <si>
    <t>Total Possible</t>
  </si>
  <si>
    <t>%</t>
  </si>
  <si>
    <t>Reference</t>
  </si>
  <si>
    <t>Auth Dates</t>
  </si>
  <si>
    <t xml:space="preserve">Are all relevant medical conditions and medical information listed and prominently identified? </t>
  </si>
  <si>
    <t>Are the methods or interventions to achieving goals clearly identified?</t>
  </si>
  <si>
    <t>Are the target dates for completion individualized and specific to each goal and objective?</t>
  </si>
  <si>
    <t>Intake, Assessment &amp; Referral</t>
  </si>
  <si>
    <t>Does each progress note clearly document what occurred during the session (i.e. the data/facts of what happened in the session)?</t>
  </si>
  <si>
    <t xml:space="preserve">Does the crisis plan outline steps natural supports can take prior to contacting provider, crisis intervention, or police should a crisis arise? </t>
  </si>
  <si>
    <t>Recovery</t>
  </si>
  <si>
    <t>Quality Indicators</t>
  </si>
  <si>
    <t>Progress Notes</t>
  </si>
  <si>
    <t>Section Total Score:</t>
  </si>
  <si>
    <t>Does the crisis plan include steps the Member can take in order to prevent escalation of behaviors?</t>
  </si>
  <si>
    <t>Does the crisis plan identify early warning signs of what could be a crisis for the Member (i.e. specific symptoms or behaviors the Member may exhibit prior to a crisis)?</t>
  </si>
  <si>
    <t xml:space="preserve">Does the crisis plan actively incorporate Member strengths and interests as a means to prevent escalation of behaviors? </t>
  </si>
  <si>
    <t>Does the record contain evidence that efforts were made to identify any cultural preferences of the Member/Family?</t>
  </si>
  <si>
    <t>Provider Name:</t>
  </si>
  <si>
    <t>Does the record contain evidence that an assessment tool (related to evidence-based recovery-oriented services) is being completed and used to inform the  service planning process?</t>
  </si>
  <si>
    <t>Does the crisis plan contain contact numbers to be used in a crisis situation?</t>
  </si>
  <si>
    <t>Physical Health-Behavioral Health Coordination</t>
  </si>
  <si>
    <t>Does the crisis plan identify antecedents and/or triggers to a crisis for the Member?</t>
  </si>
  <si>
    <t>Member Name</t>
  </si>
  <si>
    <t>DOB</t>
  </si>
  <si>
    <t>County</t>
  </si>
  <si>
    <t>Does each progress note clearly document the plan for future sessions/service (score as 0 if it only notes the date of next session)?</t>
  </si>
  <si>
    <t xml:space="preserve">Does the record document that Member has a current Primary Care Physician (or document assistance with obtaining, if needed)?  </t>
  </si>
  <si>
    <t>Is there evidence of collaboration with the Member within the assessment?</t>
  </si>
  <si>
    <t>Does the assessment include information regarding the functioning of the Member in the living, learning, working, and socializing domains?</t>
  </si>
  <si>
    <t>Does the assessment include the strengths/needs of the Member?</t>
  </si>
  <si>
    <t xml:space="preserve">Does the assessment identify the specific skills, supports, and resources the Member needs and prefers to accomplish?  </t>
  </si>
  <si>
    <t>Does the assessment include the identification of existing and needed natural and formal supports, including other health care facilities and social service agencies?</t>
  </si>
  <si>
    <t>Do the goals/objectives match the assessed needs (i.e. is the Rehabilitation Plan Member-specific)?</t>
  </si>
  <si>
    <t>Does the Rehabilitation Plan show evidence of progress reviews by both Member and staff, containing a summary of progress and changes made to the Individual rehabilitation plan? (at least every 3 months, and when a goal is completed, no significant progress is made, or at Member request)</t>
  </si>
  <si>
    <t xml:space="preserve">If Member is receiving mobile psychiatric rehabilitation services, does the IRP include goals for mobile services, including the intended service location?   </t>
  </si>
  <si>
    <t>Is there evidence of efforts to help Member increase awareness of community resources?</t>
  </si>
  <si>
    <t xml:space="preserve">Does the discharge summary include services provided, including outcomes and progress on goals? </t>
  </si>
  <si>
    <t xml:space="preserve">Does the chart reflect use of evidence-based practices, or best practices of the psychiatric rehabilitation services approach identified within the service description? </t>
  </si>
  <si>
    <t>Service/Recovery Planning</t>
  </si>
  <si>
    <t xml:space="preserve">Does the plan build on the strengths and interests of the Member?  </t>
  </si>
  <si>
    <t xml:space="preserve">Do the progress notes reflect the Member's response to services/progress toward goals  (i.e. does the daily entry include the individual response to service)? </t>
  </si>
  <si>
    <t xml:space="preserve">Do service plans and daily entries reflect applicable cultural preferences as identified? </t>
  </si>
  <si>
    <t xml:space="preserve">Does the record contain evidence that support (to include discussion and referrals as necessary and appropriate) related to medications and/or overall wellness was provided and incorporated into service plan as appropriate (assisting with referrals for psychiatric evaluation, support in discussing medications with provider)? </t>
  </si>
  <si>
    <t>Does the record contain evidence that plans for wellness after service (i.e. aftercare plans) started upon admission?</t>
  </si>
  <si>
    <t>Discharge/Aftercare Planning &amp; Summary</t>
  </si>
  <si>
    <t>Does the record contain evidence that attempts were made to strengthen community and natural supports, to assist the Member in preparing for wellness after discharge?</t>
  </si>
  <si>
    <t xml:space="preserve">Does the chart document that outcome tools related to evidenced-based, recovery-oriented services are used to inform the service-planning process? </t>
  </si>
  <si>
    <t>QI Reviewer must complete boxes below for review to be complete:</t>
  </si>
  <si>
    <t>YES</t>
  </si>
  <si>
    <t>NO</t>
  </si>
  <si>
    <t>IF YES, EXPLAIN</t>
  </si>
  <si>
    <t>QOCC Referral</t>
  </si>
  <si>
    <t>SIU Referral</t>
  </si>
  <si>
    <t>encounter forms missing (SIU referral if check yes)</t>
  </si>
  <si>
    <t xml:space="preserve">Does the chart document the use of outcome tools  related to evidenced-based, recovery-oriented services? </t>
  </si>
  <si>
    <t xml:space="preserve">Are the goals and objectives individualized and specific to the Member's assessed needs? </t>
  </si>
  <si>
    <t xml:space="preserve">Are the goals/objectives measurable (i.e. designed to achieve an outcome)? </t>
  </si>
  <si>
    <t>Do the activities/ objectives/ interventions change as progress (or regression) is noted?</t>
  </si>
  <si>
    <t xml:space="preserve">Does the record contain evidence that aftercare plans (i.e. the skills/supports/plans the Member will use to maintain wellness after service ends) were actively initiated prior to discharge? </t>
  </si>
  <si>
    <t>055 PA Code §5230.61</t>
  </si>
  <si>
    <t>055 PA Code §5230.62 (c)</t>
  </si>
  <si>
    <t>055 PA Code §5230.62</t>
  </si>
  <si>
    <t>055 PA Code §5230.72</t>
  </si>
  <si>
    <t xml:space="preserve">Does the record contain documentation of screening OR attempts to explore co-occurring concerns AND a willingness to offer support and/or referral related to any noted concerns? </t>
  </si>
  <si>
    <t>055 PA Code §5230.4 c</t>
  </si>
  <si>
    <t>Does the record focus not only on symptom reduction but also address quality of life factors such as improving skills, relationships, living arrangements, or participation in social or recreational activities, or use of community resources?</t>
  </si>
  <si>
    <t xml:space="preserve">Are the activities of the plan reflected in the daily entry/progress note (i.e. are the services provided within the context of the plan)? </t>
  </si>
  <si>
    <t xml:space="preserve">Is communication with Primary Care Physician at discharge documented? </t>
  </si>
  <si>
    <t>Recovery Principle</t>
  </si>
  <si>
    <t>Industry Standard</t>
  </si>
  <si>
    <t>PerformCare Provider Manual Chapter VII, Communication Requirements and Continuity of Care</t>
  </si>
  <si>
    <t>PerformCare Provider Manual Chapter VII, Discharge Planning</t>
  </si>
  <si>
    <t>PerformCare Provider Manual Chapter XI, Expectations for Treatment Planning and Progress Reporting</t>
  </si>
  <si>
    <t>Recovery Principle; PerformCare Provider Manual Chapter VII, Commitment to Child/Adolescent Services System Program &amp; Commitment to Community Support Program (CSP) Principles</t>
  </si>
  <si>
    <t>PerformCare Provider Manual Chapter VII, Commitment to Outcome Focus</t>
  </si>
  <si>
    <t>PerformCare Provider Manual Chapter VII, Medical Records Standards</t>
  </si>
  <si>
    <t>Recovery Principle; PerformCare Provider Manual Chapter VII Commitment to Cultural Competence and Diversity Awareness</t>
  </si>
  <si>
    <t>SAMHSA; PerformCare Provider Manual Chapter VII, Medical Records Standards</t>
  </si>
  <si>
    <t>Recovery Principle; PerformCare Provider Manual Chapter VII Medical Records Standards</t>
  </si>
  <si>
    <t xml:space="preserve">PerformCare Provider Manual Chapter XI, Expectations for Treatment Planning </t>
  </si>
  <si>
    <t xml:space="preserve">PerformCare Provider Manual Chapter VII, Medical Records Standards, &amp; Chapter XI, Expectations for Treatment Planning </t>
  </si>
  <si>
    <t>1101.51; MAB 29-02-03, 33-02-03, 41-02-02</t>
  </si>
  <si>
    <t>Recovery Principle; PerformCare Provider Manual Chapter VII, Commitment to Cultural Competence and Diversity Awareness</t>
  </si>
  <si>
    <t>Recovery Principle; PerformCare Provider&amp;  Manual Chapter VII, Commitment to Recovery Principles &amp; Commitment to Community Support (CSP) Principles</t>
  </si>
  <si>
    <t>PerformCare Provider Manual Chapter VII, Commitment to Recovery Principles</t>
  </si>
  <si>
    <t>Recovery Principle; PerformCare Provider Manual Chapter VII, Commitment to Recovery Principles</t>
  </si>
  <si>
    <t xml:space="preserve">Coordination &amp; Continuity of Care </t>
  </si>
  <si>
    <t xml:space="preserve">Grand Total and Summary Percentage: </t>
  </si>
  <si>
    <t>Psychiatric Rehabilitation specific indicators</t>
  </si>
  <si>
    <r>
      <t xml:space="preserve">Does the plan contain </t>
    </r>
    <r>
      <rPr>
        <b/>
        <sz val="10"/>
        <rFont val="Georgia"/>
        <family val="1"/>
      </rPr>
      <t>measurable discharge criteria</t>
    </r>
    <r>
      <rPr>
        <sz val="10"/>
        <rFont val="Georgia"/>
        <family val="1"/>
      </rPr>
      <t xml:space="preserve"> (</t>
    </r>
    <r>
      <rPr>
        <i/>
        <sz val="10"/>
        <rFont val="Georgia"/>
        <family val="1"/>
      </rPr>
      <t>the specific level or conditions that needs to be achieved for the Member to be ready for services to end</t>
    </r>
    <r>
      <rPr>
        <sz val="10"/>
        <rFont val="Georgia"/>
        <family val="1"/>
      </rPr>
      <t xml:space="preserve">) </t>
    </r>
    <r>
      <rPr>
        <b/>
        <sz val="10"/>
        <rFont val="Georgia"/>
        <family val="1"/>
      </rPr>
      <t>AND clear aftercare plan</t>
    </r>
    <r>
      <rPr>
        <sz val="10"/>
        <rFont val="Georgia"/>
        <family val="1"/>
      </rPr>
      <t xml:space="preserve"> (</t>
    </r>
    <r>
      <rPr>
        <i/>
        <sz val="10"/>
        <rFont val="Georgia"/>
        <family val="1"/>
      </rPr>
      <t>the skills/supports/plans the Member will use to maintain wellness after service ends</t>
    </r>
    <r>
      <rPr>
        <sz val="10"/>
        <rFont val="Georgia"/>
        <family val="1"/>
      </rPr>
      <t>)?</t>
    </r>
  </si>
  <si>
    <r>
      <t>Does the record contain evidence that, following a crisis,</t>
    </r>
    <r>
      <rPr>
        <sz val="10"/>
        <color indexed="10"/>
        <rFont val="Georgia"/>
        <family val="1"/>
      </rPr>
      <t xml:space="preserve"> </t>
    </r>
    <r>
      <rPr>
        <sz val="10"/>
        <rFont val="Georgia"/>
        <family val="1"/>
      </rPr>
      <t>the case manager has reviewed the crisis plan with the Member/Family to determine effectiveness, and made changes, as appropriate?</t>
    </r>
  </si>
  <si>
    <t>Does the record contain evidence that there was collaboration (e.g. forwarded discharge summary, most recent treatment/service plan, communication by phone, etc.) between the provider and all funded aftercare services, (as appropriate and with Member's agreement)?</t>
  </si>
  <si>
    <t>OMHSAS-06-03</t>
  </si>
  <si>
    <t>055 PA Code §5230.62 (a)</t>
  </si>
  <si>
    <r>
      <t xml:space="preserve">Does the </t>
    </r>
    <r>
      <rPr>
        <b/>
        <sz val="10"/>
        <rFont val="Georgia"/>
        <family val="1"/>
      </rPr>
      <t>discharge management plan (paperwork given to Member at time of discharge)</t>
    </r>
    <r>
      <rPr>
        <sz val="10"/>
        <rFont val="Georgia"/>
        <family val="1"/>
      </rPr>
      <t xml:space="preserve"> include Member's identified community supports, providers, and resources? 
For all formal/funded services, the following must be included: 
Name of Provider 
Level of Care  
Provider Address/Location 
Phone Number 
Appointment Date/Time</t>
    </r>
  </si>
  <si>
    <r>
      <t xml:space="preserve">Does the record contain evidence of trauma screening having been completed; and if trauma is identified, did the provider attempt to link the Member with treatment to address the trauma?  </t>
    </r>
    <r>
      <rPr>
        <b/>
        <sz val="10"/>
        <rFont val="Georgia"/>
        <family val="1"/>
      </rPr>
      <t xml:space="preserve">(N/A for PSS and Psychiatric Rehab services) </t>
    </r>
  </si>
  <si>
    <r>
      <t xml:space="preserve">Is communication with Primary Care Physician at start of services documented? </t>
    </r>
    <r>
      <rPr>
        <sz val="10"/>
        <rFont val="Georgia"/>
        <family val="1"/>
      </rPr>
      <t xml:space="preserve"> </t>
    </r>
  </si>
  <si>
    <t>PerformCare Provider Notice AD 18 101 Discharge Management Plans</t>
  </si>
  <si>
    <t>Does the record contain evidence  of screening for Member’s tobacco use, and if appropriate, provided with tobacco use cessation information (age 10 and up or if there is a suspicion of use at any age)?</t>
  </si>
  <si>
    <t>Does the record contain evidence of shared decision making (i.e. service meets need of Member rather than fit Member into existing structure; evidence of collaboration/discussion between Member and provider)?</t>
  </si>
  <si>
    <t xml:space="preserve">Does the treatment record reflect continuity and coordination of care with other behavioral health providers, when applicable? </t>
  </si>
  <si>
    <t>Psychiatric Rehabilitation Services TRR Tool</t>
  </si>
  <si>
    <t>Recovery/Safety Plan (to be completed if clinically appropriate)</t>
  </si>
  <si>
    <t xml:space="preserve">Does the discharge summary include referrals and/or recommendations for future service? </t>
  </si>
  <si>
    <t>055 PA Code §5230.63; PerformCare Provider Manual Chapter VII, Medical Records Standards; QI-049</t>
  </si>
  <si>
    <t>Does the daily entry include date, time, duration, location and type of interaction?</t>
  </si>
  <si>
    <t>Does the daily entry include the signature of the Member, or document the reason for not including signature?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</si>
</sst>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0"/>
      <name val="Arial"/>
    </font>
    <font>
      <sz val="10"/>
      <name val="Arial"/>
      <family val="2"/>
    </font>
    <font>
      <sz val="10"/>
      <color indexed="8"/>
      <name val="Arial"/>
      <family val="2"/>
    </font>
    <font>
      <sz val="10"/>
      <color indexed="10"/>
      <name val="Arial"/>
      <family val="2"/>
    </font>
    <font>
      <b/>
      <sz val="12"/>
      <name val="Arial"/>
      <family val="2"/>
    </font>
    <font>
      <sz val="9"/>
      <name val="Arial"/>
      <family val="2"/>
    </font>
    <font>
      <i/>
      <sz val="10"/>
      <name val="Arial"/>
      <family val="2"/>
    </font>
    <font>
      <b/>
      <sz val="16"/>
      <name val="Aharoni"/>
    </font>
    <font>
      <sz val="9"/>
      <name val="Georgia"/>
      <family val="1"/>
    </font>
    <font>
      <i/>
      <sz val="9"/>
      <name val="Georgia"/>
      <family val="1"/>
    </font>
    <font>
      <sz val="9"/>
      <color indexed="10"/>
      <name val="Georgia"/>
      <family val="1"/>
    </font>
    <font>
      <b/>
      <sz val="9"/>
      <name val="Georgia"/>
      <family val="1"/>
    </font>
    <font>
      <b/>
      <sz val="9"/>
      <color indexed="8"/>
      <name val="Georgia"/>
      <family val="1"/>
    </font>
    <font>
      <sz val="9"/>
      <color indexed="10"/>
      <name val="Georgia"/>
      <family val="1"/>
    </font>
    <font>
      <b/>
      <sz val="9"/>
      <color indexed="10"/>
      <name val="Georgia"/>
      <family val="1"/>
    </font>
    <font>
      <b/>
      <sz val="14"/>
      <color indexed="10"/>
      <name val="Georgia"/>
      <family val="1"/>
    </font>
    <font>
      <b/>
      <sz val="10"/>
      <name val="Georgia"/>
      <family val="1"/>
    </font>
    <font>
      <b/>
      <i/>
      <sz val="10"/>
      <color indexed="8"/>
      <name val="Georgia"/>
      <family val="1"/>
    </font>
    <font>
      <sz val="10"/>
      <color indexed="8"/>
      <name val="Georgia"/>
      <family val="1"/>
    </font>
    <font>
      <b/>
      <i/>
      <sz val="10"/>
      <name val="Georgia"/>
      <family val="1"/>
    </font>
    <font>
      <sz val="10"/>
      <name val="Georgia"/>
      <family val="1"/>
    </font>
    <font>
      <i/>
      <sz val="10"/>
      <name val="Georgia"/>
      <family val="1"/>
    </font>
    <font>
      <sz val="10"/>
      <color indexed="10"/>
      <name val="Georgia"/>
      <family val="1"/>
    </font>
    <font>
      <b/>
      <sz val="11"/>
      <name val="Georgia"/>
      <family val="1"/>
    </font>
    <font>
      <sz val="10"/>
      <color rgb="FFFF0000"/>
      <name val="Georgia"/>
      <family val="1"/>
    </font>
    <font>
      <b/>
      <i/>
      <sz val="10"/>
      <color theme="1"/>
      <name val="Georgia"/>
      <family val="1"/>
    </font>
    <font>
      <sz val="9"/>
      <color rgb="FFFF0000"/>
      <name val="Georgia"/>
      <family val="1"/>
    </font>
  </fonts>
  <fills count="10">
    <fill>
      <patternFill patternType="none"/>
    </fill>
    <fill>
      <patternFill patternType="gray125"/>
    </fill>
    <fill>
      <patternFill patternType="solid">
        <fgColor indexed="9"/>
        <bgColor indexed="64"/>
      </patternFill>
    </fill>
    <fill>
      <patternFill patternType="solid">
        <fgColor theme="1"/>
        <bgColor indexed="64"/>
      </patternFill>
    </fill>
    <fill>
      <patternFill patternType="solid">
        <fgColor rgb="FFDA9694"/>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34998626667073579"/>
        <bgColor indexed="64"/>
      </patternFill>
    </fill>
    <fill>
      <patternFill patternType="solid">
        <fgColor rgb="FF2F75B5"/>
        <bgColor indexed="64"/>
      </patternFill>
    </fill>
    <fill>
      <patternFill patternType="solid">
        <fgColor rgb="FF9BC2E6"/>
        <bgColor indexed="64"/>
      </patternFill>
    </fill>
  </fills>
  <borders count="47">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medium">
        <color indexed="64"/>
      </left>
      <right style="thin">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thin">
        <color indexed="64"/>
      </top>
      <bottom/>
      <diagonal/>
    </border>
    <border>
      <left/>
      <right/>
      <top style="thin">
        <color indexed="64"/>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186">
    <xf numFmtId="0" fontId="0" fillId="0" borderId="0" xfId="0"/>
    <xf numFmtId="0" fontId="0" fillId="0" borderId="0" xfId="0" applyProtection="1">
      <protection locked="0"/>
    </xf>
    <xf numFmtId="0" fontId="3" fillId="0" borderId="0" xfId="0" applyFont="1" applyProtection="1">
      <protection locked="0"/>
    </xf>
    <xf numFmtId="0" fontId="0" fillId="0" borderId="0" xfId="0" applyAlignment="1" applyProtection="1">
      <alignment horizontal="center"/>
      <protection locked="0"/>
    </xf>
    <xf numFmtId="0" fontId="6" fillId="0" borderId="0" xfId="0" applyFont="1" applyAlignment="1" applyProtection="1">
      <alignment horizontal="left" wrapText="1"/>
      <protection locked="0"/>
    </xf>
    <xf numFmtId="0" fontId="1" fillId="0" borderId="0" xfId="0" applyFont="1" applyProtection="1">
      <protection locked="0"/>
    </xf>
    <xf numFmtId="0" fontId="4" fillId="0" borderId="0" xfId="0" applyFont="1" applyAlignment="1">
      <alignment horizontal="center" wrapText="1"/>
    </xf>
    <xf numFmtId="0" fontId="5" fillId="0" borderId="0" xfId="0" applyFont="1" applyAlignment="1" applyProtection="1">
      <alignment horizontal="center"/>
      <protection locked="0"/>
    </xf>
    <xf numFmtId="0" fontId="5" fillId="0" borderId="0" xfId="0" applyFont="1" applyAlignment="1" applyProtection="1">
      <alignment horizontal="center" wrapText="1"/>
      <protection locked="0"/>
    </xf>
    <xf numFmtId="14" fontId="5" fillId="0" borderId="0" xfId="0" applyNumberFormat="1" applyFont="1" applyAlignment="1" applyProtection="1">
      <alignment horizontal="center" wrapText="1"/>
      <protection locked="0"/>
    </xf>
    <xf numFmtId="0" fontId="0" fillId="0" borderId="0" xfId="0" applyAlignment="1" applyProtection="1">
      <alignment horizontal="center" wrapText="1"/>
      <protection locked="0"/>
    </xf>
    <xf numFmtId="0" fontId="7" fillId="0" borderId="0" xfId="0" applyFont="1" applyAlignment="1">
      <alignment horizontal="center" wrapText="1"/>
    </xf>
    <xf numFmtId="0" fontId="8" fillId="0" borderId="0" xfId="0" applyFont="1" applyAlignment="1" applyProtection="1">
      <alignment horizontal="center"/>
      <protection locked="0"/>
    </xf>
    <xf numFmtId="0" fontId="11" fillId="0" borderId="1" xfId="0" applyFont="1" applyBorder="1" applyAlignment="1" applyProtection="1">
      <alignment horizontal="center"/>
      <protection locked="0"/>
    </xf>
    <xf numFmtId="0" fontId="8" fillId="0" borderId="2" xfId="0" applyFont="1" applyBorder="1" applyAlignment="1" applyProtection="1">
      <alignment horizontal="center"/>
      <protection locked="0"/>
    </xf>
    <xf numFmtId="0" fontId="8" fillId="0" borderId="3" xfId="0" applyFont="1" applyBorder="1" applyAlignment="1" applyProtection="1">
      <alignment horizontal="center"/>
      <protection locked="0"/>
    </xf>
    <xf numFmtId="0" fontId="8" fillId="0" borderId="0" xfId="0" applyFont="1" applyProtection="1">
      <protection locked="0"/>
    </xf>
    <xf numFmtId="0" fontId="13" fillId="0" borderId="0" xfId="0" applyFont="1" applyAlignment="1" applyProtection="1">
      <alignment horizontal="left"/>
      <protection locked="0"/>
    </xf>
    <xf numFmtId="0" fontId="10" fillId="0" borderId="4" xfId="0" applyFont="1" applyBorder="1" applyAlignment="1">
      <alignment horizontal="left" vertical="top" wrapText="1"/>
    </xf>
    <xf numFmtId="0" fontId="8" fillId="0" borderId="0" xfId="0" applyFont="1" applyAlignment="1" applyProtection="1">
      <alignment vertical="center"/>
      <protection locked="0"/>
    </xf>
    <xf numFmtId="0" fontId="20" fillId="0" borderId="4" xfId="0" applyFont="1" applyBorder="1" applyAlignment="1">
      <alignment horizontal="left" vertical="top" wrapText="1"/>
    </xf>
    <xf numFmtId="0" fontId="20" fillId="0" borderId="5" xfId="0" applyFont="1" applyBorder="1" applyAlignment="1" applyProtection="1">
      <alignment wrapText="1"/>
      <protection locked="0"/>
    </xf>
    <xf numFmtId="0" fontId="20" fillId="0" borderId="6" xfId="0" applyFont="1" applyBorder="1" applyAlignment="1">
      <alignment horizontal="center"/>
    </xf>
    <xf numFmtId="0" fontId="20" fillId="0" borderId="7" xfId="0" applyFont="1" applyBorder="1" applyAlignment="1">
      <alignment horizontal="center"/>
    </xf>
    <xf numFmtId="0" fontId="20" fillId="0" borderId="8" xfId="0" applyFont="1" applyBorder="1" applyAlignment="1">
      <alignment horizontal="center"/>
    </xf>
    <xf numFmtId="0" fontId="20" fillId="0" borderId="9" xfId="0" applyFont="1" applyBorder="1" applyAlignment="1">
      <alignment horizontal="center"/>
    </xf>
    <xf numFmtId="0" fontId="20" fillId="0" borderId="10" xfId="0" applyFont="1" applyBorder="1" applyAlignment="1">
      <alignment horizontal="center"/>
    </xf>
    <xf numFmtId="0" fontId="20" fillId="0" borderId="11" xfId="0" applyFont="1" applyBorder="1" applyAlignment="1">
      <alignment horizontal="center"/>
    </xf>
    <xf numFmtId="0" fontId="0" fillId="0" borderId="0" xfId="0" applyAlignment="1" applyProtection="1">
      <alignment vertical="center"/>
      <protection locked="0"/>
    </xf>
    <xf numFmtId="0" fontId="20" fillId="3" borderId="5" xfId="0" applyFont="1" applyFill="1" applyBorder="1" applyAlignment="1" applyProtection="1">
      <alignment horizontal="center" wrapText="1"/>
      <protection locked="0"/>
    </xf>
    <xf numFmtId="0" fontId="24" fillId="3" borderId="3" xfId="0" applyFont="1" applyFill="1" applyBorder="1" applyAlignment="1" applyProtection="1">
      <alignment horizontal="center" wrapText="1"/>
      <protection locked="0"/>
    </xf>
    <xf numFmtId="0" fontId="20" fillId="3" borderId="3" xfId="0" applyFont="1" applyFill="1" applyBorder="1" applyAlignment="1" applyProtection="1">
      <alignment horizontal="center"/>
      <protection locked="0"/>
    </xf>
    <xf numFmtId="9" fontId="0" fillId="0" borderId="0" xfId="1" applyFont="1" applyProtection="1">
      <protection locked="0"/>
    </xf>
    <xf numFmtId="9" fontId="8" fillId="0" borderId="0" xfId="1" applyFont="1" applyAlignment="1" applyProtection="1">
      <alignment horizontal="center"/>
      <protection locked="0"/>
    </xf>
    <xf numFmtId="9" fontId="1" fillId="0" borderId="0" xfId="1" applyFont="1" applyFill="1" applyAlignment="1" applyProtection="1">
      <protection locked="0"/>
    </xf>
    <xf numFmtId="9" fontId="5" fillId="0" borderId="0" xfId="1" applyFont="1" applyBorder="1" applyAlignment="1" applyProtection="1">
      <alignment horizontal="center"/>
      <protection locked="0"/>
    </xf>
    <xf numFmtId="9" fontId="0" fillId="0" borderId="0" xfId="1" applyFont="1"/>
    <xf numFmtId="2" fontId="4" fillId="0" borderId="0" xfId="0" applyNumberFormat="1" applyFont="1" applyAlignment="1" applyProtection="1">
      <alignment vertical="center"/>
      <protection locked="0"/>
    </xf>
    <xf numFmtId="0" fontId="2" fillId="0" borderId="0" xfId="0" applyFont="1" applyAlignment="1">
      <alignment horizontal="center" vertical="center" wrapText="1"/>
    </xf>
    <xf numFmtId="0" fontId="0" fillId="0" borderId="0" xfId="0" applyAlignment="1">
      <alignment vertical="center"/>
    </xf>
    <xf numFmtId="0" fontId="12" fillId="0" borderId="4" xfId="0" applyFont="1" applyBorder="1" applyAlignment="1">
      <alignment horizontal="center" vertical="center" wrapText="1"/>
    </xf>
    <xf numFmtId="0" fontId="20" fillId="0" borderId="12" xfId="0" applyFont="1" applyBorder="1" applyAlignment="1" applyProtection="1">
      <alignment wrapText="1"/>
      <protection locked="0"/>
    </xf>
    <xf numFmtId="0" fontId="20" fillId="0" borderId="2" xfId="0" applyFont="1" applyBorder="1" applyAlignment="1" applyProtection="1">
      <alignment wrapText="1"/>
      <protection locked="0"/>
    </xf>
    <xf numFmtId="0" fontId="20" fillId="0" borderId="2" xfId="0" applyFont="1" applyBorder="1" applyProtection="1">
      <protection locked="0"/>
    </xf>
    <xf numFmtId="0" fontId="20" fillId="0" borderId="3" xfId="0" applyFont="1" applyBorder="1" applyAlignment="1" applyProtection="1">
      <alignment wrapText="1"/>
      <protection locked="0"/>
    </xf>
    <xf numFmtId="0" fontId="20" fillId="0" borderId="3" xfId="0" applyFont="1" applyBorder="1" applyProtection="1">
      <protection locked="0"/>
    </xf>
    <xf numFmtId="0" fontId="20" fillId="0" borderId="13" xfId="0" applyFont="1" applyBorder="1" applyAlignment="1" applyProtection="1">
      <alignment wrapText="1"/>
      <protection locked="0"/>
    </xf>
    <xf numFmtId="0" fontId="20" fillId="0" borderId="14" xfId="0" applyFont="1" applyBorder="1" applyAlignment="1" applyProtection="1">
      <alignment wrapText="1"/>
      <protection locked="0"/>
    </xf>
    <xf numFmtId="0" fontId="20" fillId="0" borderId="15" xfId="0" applyFont="1" applyBorder="1" applyAlignment="1" applyProtection="1">
      <alignment wrapText="1"/>
      <protection locked="0"/>
    </xf>
    <xf numFmtId="0" fontId="20" fillId="0" borderId="16" xfId="0" applyFont="1" applyBorder="1" applyAlignment="1" applyProtection="1">
      <alignment wrapText="1"/>
      <protection locked="0"/>
    </xf>
    <xf numFmtId="0" fontId="20" fillId="0" borderId="3" xfId="0" applyFont="1" applyBorder="1" applyAlignment="1" applyProtection="1">
      <alignment vertical="top" wrapText="1"/>
      <protection locked="0"/>
    </xf>
    <xf numFmtId="0" fontId="20" fillId="0" borderId="14" xfId="0" applyFont="1" applyBorder="1" applyProtection="1">
      <protection locked="0"/>
    </xf>
    <xf numFmtId="0" fontId="20" fillId="0" borderId="16" xfId="0" applyFont="1" applyBorder="1" applyProtection="1">
      <protection locked="0"/>
    </xf>
    <xf numFmtId="0" fontId="20" fillId="0" borderId="12" xfId="0" applyFont="1" applyBorder="1" applyProtection="1">
      <protection locked="0"/>
    </xf>
    <xf numFmtId="0" fontId="20" fillId="0" borderId="5" xfId="0" applyFont="1" applyBorder="1" applyProtection="1">
      <protection locked="0"/>
    </xf>
    <xf numFmtId="0" fontId="20" fillId="0" borderId="13" xfId="0" applyFont="1" applyBorder="1" applyProtection="1">
      <protection locked="0"/>
    </xf>
    <xf numFmtId="0" fontId="23" fillId="0" borderId="4" xfId="0" applyFont="1" applyBorder="1" applyAlignment="1">
      <alignment horizontal="center"/>
    </xf>
    <xf numFmtId="9" fontId="23" fillId="0" borderId="4" xfId="1" applyFont="1" applyFill="1" applyBorder="1" applyProtection="1"/>
    <xf numFmtId="0" fontId="8" fillId="0" borderId="17" xfId="0" applyFont="1" applyBorder="1" applyAlignment="1" applyProtection="1">
      <alignment horizontal="center"/>
      <protection locked="0"/>
    </xf>
    <xf numFmtId="0" fontId="25" fillId="4" borderId="4" xfId="0" applyFont="1" applyFill="1" applyBorder="1" applyAlignment="1">
      <alignment vertical="center" wrapText="1"/>
    </xf>
    <xf numFmtId="0" fontId="11" fillId="0" borderId="4" xfId="0" applyFont="1" applyBorder="1" applyAlignment="1">
      <alignment horizontal="center" vertical="center"/>
    </xf>
    <xf numFmtId="0" fontId="11" fillId="0" borderId="18" xfId="0" applyFont="1" applyBorder="1" applyAlignment="1">
      <alignment horizontal="center" vertical="center"/>
    </xf>
    <xf numFmtId="0" fontId="11" fillId="0" borderId="4" xfId="0" applyFont="1" applyBorder="1" applyAlignment="1" applyProtection="1">
      <alignment horizontal="center" vertical="center"/>
      <protection locked="0"/>
    </xf>
    <xf numFmtId="0" fontId="18" fillId="5" borderId="4" xfId="0" applyFont="1" applyFill="1" applyBorder="1" applyAlignment="1">
      <alignment horizontal="center" vertical="center" wrapText="1"/>
    </xf>
    <xf numFmtId="0" fontId="16" fillId="5" borderId="4" xfId="0" applyFont="1" applyFill="1" applyBorder="1" applyAlignment="1">
      <alignment horizontal="center" wrapText="1"/>
    </xf>
    <xf numFmtId="0" fontId="16" fillId="5" borderId="19" xfId="0" applyFont="1" applyFill="1" applyBorder="1" applyAlignment="1">
      <alignment horizontal="center" wrapText="1"/>
    </xf>
    <xf numFmtId="0" fontId="16" fillId="0" borderId="6" xfId="0" applyFont="1" applyBorder="1" applyAlignment="1">
      <alignment horizontal="center" wrapText="1"/>
    </xf>
    <xf numFmtId="0" fontId="20" fillId="6" borderId="20" xfId="0" applyFont="1" applyFill="1" applyBorder="1" applyAlignment="1" applyProtection="1">
      <alignment horizontal="center" wrapText="1"/>
      <protection locked="0"/>
    </xf>
    <xf numFmtId="0" fontId="20" fillId="6" borderId="21" xfId="0" applyFont="1" applyFill="1" applyBorder="1" applyAlignment="1" applyProtection="1">
      <alignment horizontal="center" wrapText="1"/>
      <protection locked="0"/>
    </xf>
    <xf numFmtId="0" fontId="20" fillId="0" borderId="21" xfId="0" applyFont="1" applyBorder="1" applyAlignment="1" applyProtection="1">
      <alignment horizontal="center" wrapText="1"/>
      <protection locked="0"/>
    </xf>
    <xf numFmtId="0" fontId="20" fillId="6" borderId="22" xfId="0" applyFont="1" applyFill="1" applyBorder="1" applyAlignment="1" applyProtection="1">
      <alignment horizontal="center" wrapText="1"/>
      <protection locked="0"/>
    </xf>
    <xf numFmtId="0" fontId="16" fillId="0" borderId="7" xfId="0" applyFont="1" applyBorder="1" applyAlignment="1">
      <alignment horizontal="center" wrapText="1"/>
    </xf>
    <xf numFmtId="0" fontId="20" fillId="0" borderId="23" xfId="0" applyFont="1" applyBorder="1" applyAlignment="1" applyProtection="1">
      <alignment horizontal="center" wrapText="1"/>
      <protection locked="0"/>
    </xf>
    <xf numFmtId="0" fontId="20" fillId="0" borderId="3" xfId="0" applyFont="1" applyBorder="1" applyAlignment="1" applyProtection="1">
      <alignment horizontal="center" wrapText="1"/>
      <protection locked="0"/>
    </xf>
    <xf numFmtId="0" fontId="20" fillId="0" borderId="24" xfId="0" applyFont="1" applyBorder="1" applyAlignment="1" applyProtection="1">
      <alignment horizontal="center" wrapText="1"/>
      <protection locked="0"/>
    </xf>
    <xf numFmtId="0" fontId="16" fillId="0" borderId="10" xfId="0" applyFont="1" applyBorder="1" applyAlignment="1">
      <alignment horizontal="center"/>
    </xf>
    <xf numFmtId="0" fontId="20" fillId="0" borderId="25" xfId="0" applyFont="1" applyBorder="1" applyAlignment="1" applyProtection="1">
      <alignment horizontal="center" wrapText="1"/>
      <protection locked="0"/>
    </xf>
    <xf numFmtId="0" fontId="20" fillId="0" borderId="17" xfId="0" applyFont="1" applyBorder="1" applyAlignment="1" applyProtection="1">
      <alignment horizontal="center" wrapText="1"/>
      <protection locked="0"/>
    </xf>
    <xf numFmtId="0" fontId="20" fillId="0" borderId="26" xfId="0" applyFont="1" applyBorder="1" applyAlignment="1" applyProtection="1">
      <alignment horizontal="center" wrapText="1"/>
      <protection locked="0"/>
    </xf>
    <xf numFmtId="0" fontId="20" fillId="0" borderId="27" xfId="0" applyFont="1" applyBorder="1" applyAlignment="1" applyProtection="1">
      <alignment horizontal="center" wrapText="1"/>
      <protection locked="0"/>
    </xf>
    <xf numFmtId="0" fontId="20" fillId="0" borderId="28" xfId="0" applyFont="1" applyBorder="1" applyAlignment="1" applyProtection="1">
      <alignment horizontal="center" wrapText="1"/>
      <protection locked="0"/>
    </xf>
    <xf numFmtId="0" fontId="20" fillId="0" borderId="28" xfId="0" applyFont="1" applyBorder="1" applyAlignment="1">
      <alignment horizontal="center" wrapText="1"/>
    </xf>
    <xf numFmtId="0" fontId="20" fillId="0" borderId="32" xfId="0" applyFont="1" applyBorder="1" applyAlignment="1" applyProtection="1">
      <alignment horizontal="center" wrapText="1"/>
      <protection locked="0"/>
    </xf>
    <xf numFmtId="0" fontId="20" fillId="0" borderId="33" xfId="0" applyFont="1" applyBorder="1" applyAlignment="1" applyProtection="1">
      <alignment wrapText="1"/>
      <protection locked="0"/>
    </xf>
    <xf numFmtId="0" fontId="20" fillId="0" borderId="34" xfId="0" applyFont="1" applyBorder="1" applyAlignment="1" applyProtection="1">
      <alignment wrapText="1"/>
      <protection locked="0"/>
    </xf>
    <xf numFmtId="0" fontId="20" fillId="3" borderId="34" xfId="0" applyFont="1" applyFill="1" applyBorder="1" applyAlignment="1" applyProtection="1">
      <alignment horizontal="center" wrapText="1"/>
      <protection locked="0"/>
    </xf>
    <xf numFmtId="0" fontId="20" fillId="0" borderId="35" xfId="0" applyFont="1" applyBorder="1" applyAlignment="1" applyProtection="1">
      <alignment wrapText="1"/>
      <protection locked="0"/>
    </xf>
    <xf numFmtId="0" fontId="20" fillId="0" borderId="36" xfId="0" applyFont="1" applyBorder="1" applyAlignment="1" applyProtection="1">
      <alignment wrapText="1"/>
      <protection locked="0"/>
    </xf>
    <xf numFmtId="0" fontId="16" fillId="0" borderId="34" xfId="0" applyFont="1" applyBorder="1" applyAlignment="1" applyProtection="1">
      <alignment wrapText="1"/>
      <protection locked="0"/>
    </xf>
    <xf numFmtId="0" fontId="20" fillId="0" borderId="33" xfId="0" applyFont="1" applyBorder="1" applyProtection="1">
      <protection locked="0"/>
    </xf>
    <xf numFmtId="0" fontId="20" fillId="0" borderId="34" xfId="0" applyFont="1" applyBorder="1" applyProtection="1">
      <protection locked="0"/>
    </xf>
    <xf numFmtId="0" fontId="20" fillId="0" borderId="35" xfId="0" applyFont="1" applyBorder="1" applyProtection="1">
      <protection locked="0"/>
    </xf>
    <xf numFmtId="0" fontId="16" fillId="7" borderId="18" xfId="0" applyFont="1" applyFill="1" applyBorder="1" applyAlignment="1">
      <alignment horizontal="center"/>
    </xf>
    <xf numFmtId="0" fontId="16" fillId="7" borderId="38" xfId="0" applyFont="1" applyFill="1" applyBorder="1" applyAlignment="1">
      <alignment horizontal="center"/>
    </xf>
    <xf numFmtId="0" fontId="16" fillId="7" borderId="4" xfId="0" applyFont="1" applyFill="1" applyBorder="1" applyAlignment="1">
      <alignment horizontal="center"/>
    </xf>
    <xf numFmtId="0" fontId="16" fillId="7" borderId="37" xfId="0" applyFont="1" applyFill="1" applyBorder="1" applyAlignment="1">
      <alignment horizontal="center"/>
    </xf>
    <xf numFmtId="0" fontId="16" fillId="7" borderId="39" xfId="0" applyFont="1" applyFill="1" applyBorder="1" applyAlignment="1">
      <alignment horizontal="center"/>
    </xf>
    <xf numFmtId="0" fontId="20" fillId="0" borderId="40" xfId="0" applyFont="1" applyBorder="1" applyAlignment="1">
      <alignment horizontal="center"/>
    </xf>
    <xf numFmtId="0" fontId="20" fillId="0" borderId="41" xfId="0" applyFont="1" applyBorder="1" applyAlignment="1">
      <alignment horizontal="center"/>
    </xf>
    <xf numFmtId="0" fontId="16" fillId="7" borderId="30" xfId="0" applyFont="1" applyFill="1" applyBorder="1" applyAlignment="1">
      <alignment horizontal="center"/>
    </xf>
    <xf numFmtId="9" fontId="16" fillId="7" borderId="42" xfId="1" applyFont="1" applyFill="1" applyBorder="1" applyProtection="1"/>
    <xf numFmtId="0" fontId="20" fillId="0" borderId="4" xfId="0" applyFont="1" applyBorder="1" applyAlignment="1">
      <alignment horizontal="left" vertical="center" wrapText="1"/>
    </xf>
    <xf numFmtId="0" fontId="10" fillId="0" borderId="4" xfId="0" applyFont="1" applyBorder="1" applyAlignment="1">
      <alignment horizontal="left" vertical="center" wrapText="1"/>
    </xf>
    <xf numFmtId="0" fontId="18" fillId="0" borderId="4" xfId="0" applyFont="1" applyBorder="1" applyAlignment="1">
      <alignment horizontal="left" vertical="center" wrapText="1"/>
    </xf>
    <xf numFmtId="0" fontId="26" fillId="0" borderId="4" xfId="0" applyFont="1" applyBorder="1" applyAlignment="1">
      <alignment horizontal="left" vertical="center" wrapText="1"/>
    </xf>
    <xf numFmtId="0" fontId="18" fillId="2" borderId="4" xfId="0" applyFont="1" applyFill="1" applyBorder="1" applyAlignment="1">
      <alignment horizontal="left" vertical="center" wrapText="1"/>
    </xf>
    <xf numFmtId="0" fontId="10" fillId="0" borderId="4" xfId="0" applyFont="1" applyBorder="1" applyAlignment="1">
      <alignment vertical="center" wrapText="1"/>
    </xf>
    <xf numFmtId="0" fontId="20" fillId="0" borderId="18" xfId="0" applyFont="1" applyBorder="1" applyAlignment="1">
      <alignment horizontal="left" vertical="center" wrapText="1"/>
    </xf>
    <xf numFmtId="0" fontId="10" fillId="0" borderId="18" xfId="0" applyFont="1" applyBorder="1" applyAlignment="1">
      <alignment horizontal="left" vertical="center" wrapText="1"/>
    </xf>
    <xf numFmtId="0" fontId="10" fillId="0" borderId="4" xfId="0" applyFont="1" applyBorder="1" applyAlignment="1" applyProtection="1">
      <alignment horizontal="left" vertical="center" wrapText="1"/>
      <protection locked="0"/>
    </xf>
    <xf numFmtId="0" fontId="20" fillId="0" borderId="18" xfId="0" applyFont="1" applyBorder="1" applyAlignment="1" applyProtection="1">
      <alignment horizontal="left" vertical="center" wrapText="1"/>
      <protection locked="0"/>
    </xf>
    <xf numFmtId="0" fontId="10" fillId="0" borderId="18" xfId="0" applyFont="1" applyBorder="1" applyAlignment="1" applyProtection="1">
      <alignment horizontal="left" vertical="center" wrapText="1"/>
      <protection locked="0"/>
    </xf>
    <xf numFmtId="9" fontId="20" fillId="0" borderId="6" xfId="1" applyFont="1" applyFill="1" applyBorder="1" applyProtection="1"/>
    <xf numFmtId="9" fontId="20" fillId="0" borderId="7" xfId="1" applyFont="1" applyFill="1" applyBorder="1" applyProtection="1"/>
    <xf numFmtId="9" fontId="16" fillId="7" borderId="18" xfId="1" applyFont="1" applyFill="1" applyBorder="1" applyProtection="1"/>
    <xf numFmtId="9" fontId="16" fillId="7" borderId="19" xfId="1" applyFont="1" applyFill="1" applyBorder="1" applyProtection="1"/>
    <xf numFmtId="9" fontId="16" fillId="7" borderId="4" xfId="1" applyFont="1" applyFill="1" applyBorder="1" applyProtection="1"/>
    <xf numFmtId="9" fontId="20" fillId="0" borderId="11" xfId="1" applyFont="1" applyFill="1" applyBorder="1" applyProtection="1"/>
    <xf numFmtId="9" fontId="20" fillId="0" borderId="40" xfId="1" applyFont="1" applyFill="1" applyBorder="1" applyProtection="1"/>
    <xf numFmtId="0" fontId="16" fillId="7" borderId="30" xfId="0" applyFont="1" applyFill="1" applyBorder="1" applyAlignment="1" applyProtection="1">
      <alignment horizontal="right" vertical="center" wrapText="1"/>
      <protection locked="0"/>
    </xf>
    <xf numFmtId="0" fontId="16" fillId="7" borderId="31" xfId="0" applyFont="1" applyFill="1" applyBorder="1" applyAlignment="1" applyProtection="1">
      <alignment horizontal="right" vertical="center" wrapText="1"/>
      <protection locked="0"/>
    </xf>
    <xf numFmtId="0" fontId="12" fillId="8" borderId="4" xfId="0" applyFont="1" applyFill="1" applyBorder="1" applyAlignment="1">
      <alignment horizontal="center" vertical="center" wrapText="1"/>
    </xf>
    <xf numFmtId="0" fontId="19" fillId="8" borderId="4" xfId="0" applyFont="1" applyFill="1" applyBorder="1" applyAlignment="1">
      <alignment horizontal="left" vertical="center" wrapText="1"/>
    </xf>
    <xf numFmtId="0" fontId="11" fillId="8" borderId="4" xfId="0" applyFont="1" applyFill="1" applyBorder="1" applyAlignment="1">
      <alignment horizontal="left" vertical="center" wrapText="1"/>
    </xf>
    <xf numFmtId="0" fontId="20" fillId="8" borderId="30" xfId="0" applyFont="1" applyFill="1" applyBorder="1" applyAlignment="1" applyProtection="1">
      <alignment horizontal="center" vertical="center" wrapText="1"/>
      <protection locked="0"/>
    </xf>
    <xf numFmtId="0" fontId="20" fillId="8" borderId="31" xfId="0" applyFont="1" applyFill="1" applyBorder="1" applyAlignment="1" applyProtection="1">
      <alignment horizontal="center" vertical="center" wrapText="1"/>
      <protection locked="0"/>
    </xf>
    <xf numFmtId="0" fontId="20" fillId="8" borderId="31" xfId="0" applyFont="1" applyFill="1" applyBorder="1" applyAlignment="1" applyProtection="1">
      <alignment horizontal="center" vertical="center"/>
      <protection locked="0"/>
    </xf>
    <xf numFmtId="0" fontId="20" fillId="8" borderId="30" xfId="0" applyFont="1" applyFill="1" applyBorder="1" applyAlignment="1">
      <alignment horizontal="center" vertical="center"/>
    </xf>
    <xf numFmtId="9" fontId="20" fillId="8" borderId="42" xfId="1" applyFont="1" applyFill="1" applyBorder="1" applyAlignment="1" applyProtection="1">
      <alignment horizontal="center" vertical="center"/>
    </xf>
    <xf numFmtId="0" fontId="11" fillId="8" borderId="4" xfId="0" applyFont="1" applyFill="1" applyBorder="1" applyAlignment="1">
      <alignment horizontal="center" vertical="center"/>
    </xf>
    <xf numFmtId="0" fontId="9" fillId="8" borderId="4" xfId="0" applyFont="1" applyFill="1" applyBorder="1" applyAlignment="1">
      <alignment horizontal="left" vertical="center" wrapText="1"/>
    </xf>
    <xf numFmtId="0" fontId="21" fillId="8" borderId="30" xfId="0" applyFont="1" applyFill="1" applyBorder="1" applyAlignment="1" applyProtection="1">
      <alignment horizontal="center" vertical="center" wrapText="1"/>
      <protection locked="0"/>
    </xf>
    <xf numFmtId="0" fontId="21" fillId="8" borderId="31" xfId="0" applyFont="1" applyFill="1" applyBorder="1" applyAlignment="1" applyProtection="1">
      <alignment horizontal="center" vertical="center" wrapText="1"/>
      <protection locked="0"/>
    </xf>
    <xf numFmtId="0" fontId="21" fillId="8" borderId="31" xfId="0" applyFont="1" applyFill="1" applyBorder="1" applyAlignment="1" applyProtection="1">
      <alignment horizontal="center" vertical="center"/>
      <protection locked="0"/>
    </xf>
    <xf numFmtId="9" fontId="20" fillId="8" borderId="42" xfId="1" applyFont="1" applyFill="1" applyBorder="1" applyAlignment="1" applyProtection="1">
      <alignment vertical="center"/>
    </xf>
    <xf numFmtId="0" fontId="17" fillId="8" borderId="4" xfId="0" applyFont="1" applyFill="1" applyBorder="1" applyAlignment="1">
      <alignment horizontal="left" vertical="center" wrapText="1"/>
    </xf>
    <xf numFmtId="0" fontId="10" fillId="8" borderId="4" xfId="0" applyFont="1" applyFill="1" applyBorder="1" applyAlignment="1">
      <alignment horizontal="left" vertical="top" wrapText="1"/>
    </xf>
    <xf numFmtId="0" fontId="20" fillId="8" borderId="30" xfId="0" applyFont="1" applyFill="1" applyBorder="1" applyAlignment="1" applyProtection="1">
      <alignment vertical="center" wrapText="1"/>
      <protection locked="0"/>
    </xf>
    <xf numFmtId="0" fontId="21" fillId="8" borderId="30" xfId="0" applyFont="1" applyFill="1" applyBorder="1" applyAlignment="1" applyProtection="1">
      <alignment horizontal="center" wrapText="1"/>
      <protection locked="0"/>
    </xf>
    <xf numFmtId="0" fontId="20" fillId="8" borderId="31" xfId="0" applyFont="1" applyFill="1" applyBorder="1" applyAlignment="1" applyProtection="1">
      <alignment horizontal="center" wrapText="1"/>
      <protection locked="0"/>
    </xf>
    <xf numFmtId="0" fontId="21" fillId="8" borderId="31" xfId="0" applyFont="1" applyFill="1" applyBorder="1" applyAlignment="1" applyProtection="1">
      <alignment horizontal="center" wrapText="1"/>
      <protection locked="0"/>
    </xf>
    <xf numFmtId="0" fontId="21" fillId="8" borderId="31" xfId="0" applyFont="1" applyFill="1" applyBorder="1" applyAlignment="1" applyProtection="1">
      <alignment horizontal="center"/>
      <protection locked="0"/>
    </xf>
    <xf numFmtId="0" fontId="20" fillId="8" borderId="30" xfId="0" applyFont="1" applyFill="1" applyBorder="1" applyAlignment="1">
      <alignment horizontal="center"/>
    </xf>
    <xf numFmtId="9" fontId="20" fillId="8" borderId="42" xfId="1" applyFont="1" applyFill="1" applyBorder="1" applyProtection="1"/>
    <xf numFmtId="0" fontId="19" fillId="8" borderId="4" xfId="0" applyFont="1" applyFill="1" applyBorder="1" applyAlignment="1">
      <alignment horizontal="left" vertical="center"/>
    </xf>
    <xf numFmtId="0" fontId="9" fillId="8" borderId="4" xfId="0" applyFont="1" applyFill="1" applyBorder="1" applyAlignment="1">
      <alignment horizontal="left" vertical="top" wrapText="1"/>
    </xf>
    <xf numFmtId="0" fontId="11" fillId="9" borderId="4" xfId="0" applyFont="1" applyFill="1" applyBorder="1" applyAlignment="1">
      <alignment horizontal="center" vertical="center"/>
    </xf>
    <xf numFmtId="0" fontId="19" fillId="9" borderId="4" xfId="0" applyFont="1" applyFill="1" applyBorder="1" applyAlignment="1">
      <alignment horizontal="left" vertical="center" wrapText="1"/>
    </xf>
    <xf numFmtId="0" fontId="9" fillId="9" borderId="30" xfId="0" applyFont="1" applyFill="1" applyBorder="1" applyAlignment="1">
      <alignment horizontal="left" vertical="top"/>
    </xf>
    <xf numFmtId="0" fontId="9" fillId="9" borderId="30" xfId="0" applyFont="1" applyFill="1" applyBorder="1" applyAlignment="1" applyProtection="1">
      <alignment horizontal="center" wrapText="1"/>
      <protection locked="0"/>
    </xf>
    <xf numFmtId="0" fontId="8" fillId="9" borderId="31" xfId="0" applyFont="1" applyFill="1" applyBorder="1" applyAlignment="1" applyProtection="1">
      <alignment horizontal="center" wrapText="1"/>
      <protection locked="0"/>
    </xf>
    <xf numFmtId="0" fontId="9" fillId="9" borderId="31" xfId="0" applyFont="1" applyFill="1" applyBorder="1" applyAlignment="1" applyProtection="1">
      <alignment horizontal="center" wrapText="1"/>
      <protection locked="0"/>
    </xf>
    <xf numFmtId="0" fontId="9" fillId="9" borderId="31" xfId="0" applyFont="1" applyFill="1" applyBorder="1" applyAlignment="1" applyProtection="1">
      <alignment horizontal="center"/>
      <protection locked="0"/>
    </xf>
    <xf numFmtId="0" fontId="8" fillId="9" borderId="30" xfId="0" applyFont="1" applyFill="1" applyBorder="1" applyAlignment="1">
      <alignment horizontal="center"/>
    </xf>
    <xf numFmtId="9" fontId="8" fillId="9" borderId="42" xfId="1" applyFont="1" applyFill="1" applyBorder="1" applyProtection="1"/>
    <xf numFmtId="2" fontId="11" fillId="0" borderId="4" xfId="0" applyNumberFormat="1" applyFont="1" applyBorder="1" applyAlignment="1" applyProtection="1">
      <alignment horizontal="center" vertical="center"/>
      <protection locked="0"/>
    </xf>
    <xf numFmtId="0" fontId="20" fillId="8" borderId="4" xfId="0" applyFont="1" applyFill="1" applyBorder="1" applyAlignment="1">
      <alignment horizontal="center" vertical="center" wrapText="1"/>
    </xf>
    <xf numFmtId="0" fontId="20" fillId="8" borderId="4" xfId="0" applyFont="1" applyFill="1" applyBorder="1" applyAlignment="1">
      <alignment horizontal="center" vertical="center"/>
    </xf>
    <xf numFmtId="0" fontId="20" fillId="8" borderId="4" xfId="0" applyFont="1" applyFill="1" applyBorder="1" applyAlignment="1">
      <alignment horizontal="center"/>
    </xf>
    <xf numFmtId="0" fontId="8" fillId="9" borderId="4" xfId="0" applyFont="1" applyFill="1" applyBorder="1" applyAlignment="1">
      <alignment horizontal="center"/>
    </xf>
    <xf numFmtId="0" fontId="16" fillId="7" borderId="31" xfId="0" applyFont="1" applyFill="1" applyBorder="1" applyAlignment="1" applyProtection="1">
      <alignment horizontal="right" vertical="center" wrapText="1"/>
      <protection locked="0"/>
    </xf>
    <xf numFmtId="0" fontId="16" fillId="7" borderId="42" xfId="0" applyFont="1" applyFill="1" applyBorder="1" applyAlignment="1" applyProtection="1">
      <alignment horizontal="right" vertical="center" wrapText="1"/>
      <protection locked="0"/>
    </xf>
    <xf numFmtId="2" fontId="16" fillId="0" borderId="30" xfId="0" applyNumberFormat="1" applyFont="1" applyBorder="1" applyAlignment="1" applyProtection="1">
      <alignment horizontal="left" vertical="top"/>
      <protection locked="0"/>
    </xf>
    <xf numFmtId="2" fontId="16" fillId="0" borderId="42" xfId="0" applyNumberFormat="1" applyFont="1" applyBorder="1" applyAlignment="1" applyProtection="1">
      <alignment horizontal="left" vertical="top"/>
      <protection locked="0"/>
    </xf>
    <xf numFmtId="0" fontId="15" fillId="0" borderId="0" xfId="0" applyFont="1" applyAlignment="1">
      <alignment horizontal="center" vertical="center"/>
    </xf>
    <xf numFmtId="0" fontId="11" fillId="0" borderId="23" xfId="0" applyFont="1" applyBorder="1" applyAlignment="1" applyProtection="1">
      <alignment horizontal="center"/>
      <protection locked="0"/>
    </xf>
    <xf numFmtId="0" fontId="11" fillId="0" borderId="3" xfId="0" applyFont="1" applyBorder="1" applyAlignment="1" applyProtection="1">
      <alignment horizontal="center"/>
      <protection locked="0"/>
    </xf>
    <xf numFmtId="0" fontId="8" fillId="0" borderId="3" xfId="0" applyFont="1" applyBorder="1" applyAlignment="1" applyProtection="1">
      <alignment horizontal="center"/>
      <protection locked="0"/>
    </xf>
    <xf numFmtId="0" fontId="8" fillId="0" borderId="24" xfId="0" applyFont="1" applyBorder="1" applyAlignment="1" applyProtection="1">
      <alignment horizontal="center"/>
      <protection locked="0"/>
    </xf>
    <xf numFmtId="0" fontId="8" fillId="0" borderId="2" xfId="0" applyFont="1" applyBorder="1" applyAlignment="1" applyProtection="1">
      <alignment horizontal="center"/>
      <protection locked="0"/>
    </xf>
    <xf numFmtId="0" fontId="8" fillId="0" borderId="46" xfId="0" applyFont="1" applyBorder="1" applyAlignment="1" applyProtection="1">
      <alignment horizontal="center"/>
      <protection locked="0"/>
    </xf>
    <xf numFmtId="0" fontId="11" fillId="0" borderId="25" xfId="0" applyFont="1" applyBorder="1" applyAlignment="1" applyProtection="1">
      <alignment horizontal="center"/>
      <protection locked="0"/>
    </xf>
    <xf numFmtId="0" fontId="11" fillId="0" borderId="17" xfId="0" applyFont="1" applyBorder="1" applyAlignment="1" applyProtection="1">
      <alignment horizontal="center"/>
      <protection locked="0"/>
    </xf>
    <xf numFmtId="0" fontId="8" fillId="0" borderId="17" xfId="0" applyFont="1" applyBorder="1" applyAlignment="1" applyProtection="1">
      <alignment horizontal="center"/>
      <protection locked="0"/>
    </xf>
    <xf numFmtId="0" fontId="8" fillId="0" borderId="26" xfId="0" applyFont="1" applyBorder="1" applyAlignment="1" applyProtection="1">
      <alignment horizontal="center"/>
      <protection locked="0"/>
    </xf>
    <xf numFmtId="0" fontId="25" fillId="4" borderId="31" xfId="0" applyFont="1" applyFill="1" applyBorder="1" applyAlignment="1">
      <alignment horizontal="right" vertical="center" wrapText="1"/>
    </xf>
    <xf numFmtId="0" fontId="11" fillId="0" borderId="45" xfId="0" applyFont="1" applyBorder="1" applyAlignment="1" applyProtection="1">
      <alignment horizontal="center"/>
      <protection locked="0"/>
    </xf>
    <xf numFmtId="0" fontId="11" fillId="0" borderId="2" xfId="0" applyFont="1" applyBorder="1" applyAlignment="1" applyProtection="1">
      <alignment horizontal="center"/>
      <protection locked="0"/>
    </xf>
    <xf numFmtId="0" fontId="12" fillId="0" borderId="0" xfId="0" applyFont="1" applyAlignment="1">
      <alignment horizontal="right" vertical="top" wrapText="1"/>
    </xf>
    <xf numFmtId="0" fontId="14" fillId="0" borderId="0" xfId="0" applyFont="1" applyAlignment="1">
      <alignment horizontal="center" vertical="top" wrapText="1"/>
    </xf>
    <xf numFmtId="0" fontId="11" fillId="0" borderId="43" xfId="0" applyFont="1" applyBorder="1" applyAlignment="1" applyProtection="1">
      <alignment horizontal="center" wrapText="1"/>
      <protection locked="0"/>
    </xf>
    <xf numFmtId="0" fontId="11" fillId="0" borderId="1" xfId="0" applyFont="1" applyBorder="1" applyAlignment="1" applyProtection="1">
      <alignment horizontal="center" wrapText="1"/>
      <protection locked="0"/>
    </xf>
    <xf numFmtId="0" fontId="11" fillId="0" borderId="1" xfId="0" applyFont="1" applyBorder="1" applyAlignment="1" applyProtection="1">
      <alignment horizontal="center"/>
      <protection locked="0"/>
    </xf>
    <xf numFmtId="0" fontId="11" fillId="0" borderId="44" xfId="0" applyFont="1" applyBorder="1" applyAlignment="1" applyProtection="1">
      <alignment horizontal="center"/>
      <protection locked="0"/>
    </xf>
    <xf numFmtId="0" fontId="20" fillId="0" borderId="37" xfId="0" applyFont="1" applyBorder="1" applyAlignment="1">
      <alignment horizontal="center" wrapText="1"/>
    </xf>
    <xf numFmtId="9" fontId="20" fillId="0" borderId="29" xfId="1" applyFont="1" applyBorder="1" applyAlignment="1" applyProtection="1">
      <alignment horizontal="center" wrapText="1"/>
    </xf>
  </cellXfs>
  <cellStyles count="2">
    <cellStyle name="Normal" xfId="0" builtinId="0"/>
    <cellStyle name="Percent" xfId="1" builtinId="5"/>
  </cellStyles>
  <dxfs count="0"/>
  <tableStyles count="0" defaultTableStyle="TableStyleMedium9" defaultPivotStyle="PivotStyleLight16"/>
  <colors>
    <mruColors>
      <color rgb="FF9BC2E6"/>
      <color rgb="FF2F75B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66675</xdr:rowOff>
    </xdr:from>
    <xdr:to>
      <xdr:col>1</xdr:col>
      <xdr:colOff>3276600</xdr:colOff>
      <xdr:row>2</xdr:row>
      <xdr:rowOff>123825</xdr:rowOff>
    </xdr:to>
    <xdr:pic>
      <xdr:nvPicPr>
        <xdr:cNvPr id="5294" name="Picture 3" descr="PerformCare Logo">
          <a:extLst>
            <a:ext uri="{FF2B5EF4-FFF2-40B4-BE49-F238E27FC236}">
              <a16:creationId xmlns:a16="http://schemas.microsoft.com/office/drawing/2014/main" id="{2B185D00-EA81-9B6B-2496-F9ED6735830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66675"/>
          <a:ext cx="330517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D6599-CA9E-4388-BF06-E1FCEA73F447}">
  <sheetPr>
    <pageSetUpPr fitToPage="1"/>
  </sheetPr>
  <dimension ref="A1:N93"/>
  <sheetViews>
    <sheetView tabSelected="1" zoomScaleNormal="100" workbookViewId="0">
      <selection activeCell="L1" sqref="L1"/>
    </sheetView>
  </sheetViews>
  <sheetFormatPr defaultRowHeight="12.75" x14ac:dyDescent="0.2"/>
  <cols>
    <col min="1" max="1" width="10.5703125" style="39" customWidth="1"/>
    <col min="2" max="2" width="39" customWidth="1"/>
    <col min="3" max="3" width="20.7109375" customWidth="1"/>
    <col min="11" max="11" width="10.140625" style="36" bestFit="1" customWidth="1"/>
  </cols>
  <sheetData>
    <row r="1" spans="1:13" s="1" customFormat="1" x14ac:dyDescent="0.2">
      <c r="A1" s="28"/>
      <c r="C1" s="2"/>
      <c r="D1" s="8"/>
      <c r="E1" s="8"/>
      <c r="F1" s="8"/>
      <c r="G1" s="3"/>
      <c r="H1" s="10"/>
      <c r="I1" s="3"/>
      <c r="K1" s="32"/>
    </row>
    <row r="2" spans="1:13" s="1" customFormat="1" x14ac:dyDescent="0.2">
      <c r="A2" s="28"/>
      <c r="C2" s="2"/>
      <c r="D2" s="8"/>
      <c r="E2" s="8"/>
      <c r="F2" s="8"/>
      <c r="G2" s="3"/>
      <c r="H2" s="10"/>
      <c r="I2" s="3"/>
      <c r="K2" s="32"/>
    </row>
    <row r="3" spans="1:13" s="1" customFormat="1" ht="15" customHeight="1" thickBot="1" x14ac:dyDescent="0.25">
      <c r="A3" s="28"/>
      <c r="C3" s="2"/>
      <c r="D3" s="8"/>
      <c r="E3" s="8"/>
      <c r="F3" s="8"/>
      <c r="G3" s="3"/>
      <c r="H3" s="10"/>
      <c r="I3" s="5"/>
      <c r="J3" s="5"/>
      <c r="K3" s="34"/>
      <c r="L3" s="5"/>
      <c r="M3" s="5"/>
    </row>
    <row r="4" spans="1:13" s="1" customFormat="1" ht="27" customHeight="1" thickBot="1" x14ac:dyDescent="0.25">
      <c r="A4" s="162" t="s">
        <v>27</v>
      </c>
      <c r="B4" s="163"/>
      <c r="C4" s="164" t="s">
        <v>111</v>
      </c>
      <c r="D4" s="164"/>
      <c r="E4" s="164"/>
      <c r="F4" s="164"/>
      <c r="G4" s="164"/>
      <c r="H4" s="164"/>
      <c r="I4" s="164"/>
      <c r="J4" s="5"/>
      <c r="K4" s="34"/>
      <c r="L4" s="5"/>
      <c r="M4" s="5"/>
    </row>
    <row r="5" spans="1:13" s="1" customFormat="1" ht="28.5" customHeight="1" thickBot="1" x14ac:dyDescent="0.25">
      <c r="A5" s="162" t="s">
        <v>1</v>
      </c>
      <c r="B5" s="163"/>
      <c r="C5" s="4"/>
      <c r="D5" s="8"/>
      <c r="E5" s="8"/>
      <c r="F5" s="8"/>
      <c r="G5" s="3"/>
      <c r="H5" s="10"/>
      <c r="I5" s="3"/>
      <c r="K5" s="32"/>
    </row>
    <row r="6" spans="1:13" s="1" customFormat="1" ht="26.25" customHeight="1" thickBot="1" x14ac:dyDescent="0.25">
      <c r="A6" s="162" t="s">
        <v>2</v>
      </c>
      <c r="B6" s="163"/>
      <c r="C6" s="4"/>
      <c r="D6" s="9"/>
      <c r="E6" s="8"/>
      <c r="F6" s="8"/>
      <c r="G6" s="3"/>
      <c r="H6" s="10"/>
      <c r="I6" s="3"/>
      <c r="K6" s="32"/>
    </row>
    <row r="7" spans="1:13" s="1" customFormat="1" ht="16.5" thickBot="1" x14ac:dyDescent="0.25">
      <c r="A7" s="37"/>
      <c r="C7" s="4"/>
      <c r="D7" s="9"/>
      <c r="E7" s="8"/>
      <c r="F7" s="8"/>
      <c r="G7" s="3"/>
      <c r="H7" s="10"/>
      <c r="I7" s="3"/>
      <c r="K7" s="32"/>
    </row>
    <row r="8" spans="1:13" s="1" customFormat="1" ht="26.25" customHeight="1" x14ac:dyDescent="0.3">
      <c r="A8" s="38"/>
      <c r="B8" s="11"/>
      <c r="C8" s="66" t="s">
        <v>32</v>
      </c>
      <c r="D8" s="67"/>
      <c r="E8" s="68"/>
      <c r="F8" s="68"/>
      <c r="G8" s="69"/>
      <c r="H8" s="70"/>
      <c r="I8" s="7"/>
      <c r="J8" s="8"/>
      <c r="K8" s="35"/>
    </row>
    <row r="9" spans="1:13" s="1" customFormat="1" ht="15.75" x14ac:dyDescent="0.25">
      <c r="A9" s="38"/>
      <c r="B9" s="6"/>
      <c r="C9" s="71" t="s">
        <v>33</v>
      </c>
      <c r="D9" s="72"/>
      <c r="E9" s="73"/>
      <c r="F9" s="73"/>
      <c r="G9" s="73"/>
      <c r="H9" s="74"/>
      <c r="I9" s="7"/>
      <c r="J9" s="8"/>
      <c r="K9" s="35"/>
    </row>
    <row r="10" spans="1:13" s="1" customFormat="1" ht="15.75" x14ac:dyDescent="0.25">
      <c r="A10" s="38"/>
      <c r="B10" s="6"/>
      <c r="C10" s="71" t="s">
        <v>34</v>
      </c>
      <c r="D10" s="72"/>
      <c r="E10" s="73"/>
      <c r="F10" s="73"/>
      <c r="G10" s="73"/>
      <c r="H10" s="74"/>
      <c r="I10" s="7"/>
      <c r="J10" s="8"/>
      <c r="K10" s="35"/>
    </row>
    <row r="11" spans="1:13" s="1" customFormat="1" ht="13.5" thickBot="1" x14ac:dyDescent="0.25">
      <c r="A11" s="39"/>
      <c r="B11"/>
      <c r="C11" s="75" t="s">
        <v>12</v>
      </c>
      <c r="D11" s="76"/>
      <c r="E11" s="77"/>
      <c r="F11" s="77"/>
      <c r="G11" s="77"/>
      <c r="H11" s="78"/>
      <c r="I11" s="3"/>
      <c r="K11" s="32"/>
    </row>
    <row r="12" spans="1:13" s="16" customFormat="1" ht="37.5" customHeight="1" thickBot="1" x14ac:dyDescent="0.25">
      <c r="A12" s="63"/>
      <c r="B12" s="64" t="s">
        <v>0</v>
      </c>
      <c r="C12" s="65" t="s">
        <v>11</v>
      </c>
      <c r="D12" s="79" t="s">
        <v>3</v>
      </c>
      <c r="E12" s="80" t="s">
        <v>4</v>
      </c>
      <c r="F12" s="80" t="s">
        <v>5</v>
      </c>
      <c r="G12" s="80" t="s">
        <v>6</v>
      </c>
      <c r="H12" s="82" t="s">
        <v>7</v>
      </c>
      <c r="I12" s="184" t="s">
        <v>8</v>
      </c>
      <c r="J12" s="81" t="s">
        <v>9</v>
      </c>
      <c r="K12" s="185" t="s">
        <v>10</v>
      </c>
    </row>
    <row r="13" spans="1:13" s="1" customFormat="1" ht="15.75" customHeight="1" thickBot="1" x14ac:dyDescent="0.25">
      <c r="A13" s="121"/>
      <c r="B13" s="122" t="s">
        <v>16</v>
      </c>
      <c r="C13" s="123"/>
      <c r="D13" s="124"/>
      <c r="E13" s="125"/>
      <c r="F13" s="125"/>
      <c r="G13" s="126"/>
      <c r="H13" s="125"/>
      <c r="I13" s="127"/>
      <c r="J13" s="156"/>
      <c r="K13" s="128"/>
    </row>
    <row r="14" spans="1:13" s="1" customFormat="1" ht="51.75" customHeight="1" thickBot="1" x14ac:dyDescent="0.25">
      <c r="A14" s="40">
        <v>1.1000000000000001</v>
      </c>
      <c r="B14" s="101" t="s">
        <v>13</v>
      </c>
      <c r="C14" s="102" t="s">
        <v>85</v>
      </c>
      <c r="D14" s="41"/>
      <c r="E14" s="42"/>
      <c r="F14" s="42"/>
      <c r="G14" s="43"/>
      <c r="H14" s="83"/>
      <c r="I14" s="22">
        <f>SUM(D14:H14)</f>
        <v>0</v>
      </c>
      <c r="J14" s="24">
        <f>+COUNT(D14:H14)</f>
        <v>0</v>
      </c>
      <c r="K14" s="112" t="e">
        <f>SUM(I14/J14)</f>
        <v>#DIV/0!</v>
      </c>
    </row>
    <row r="15" spans="1:13" s="1" customFormat="1" ht="89.25" customHeight="1" thickBot="1" x14ac:dyDescent="0.25">
      <c r="A15" s="60">
        <v>1.2</v>
      </c>
      <c r="B15" s="103" t="s">
        <v>26</v>
      </c>
      <c r="C15" s="102" t="s">
        <v>86</v>
      </c>
      <c r="D15" s="21"/>
      <c r="E15" s="44"/>
      <c r="F15" s="44"/>
      <c r="G15" s="45"/>
      <c r="H15" s="84"/>
      <c r="I15" s="23">
        <f>SUM(D15:H15)</f>
        <v>0</v>
      </c>
      <c r="J15" s="25">
        <f>+COUNT(D15:H15)</f>
        <v>0</v>
      </c>
      <c r="K15" s="113" t="e">
        <f>SUM(I15/J15)</f>
        <v>#DIV/0!</v>
      </c>
    </row>
    <row r="16" spans="1:13" s="1" customFormat="1" ht="64.5" thickBot="1" x14ac:dyDescent="0.25">
      <c r="A16" s="60">
        <v>1.3</v>
      </c>
      <c r="B16" s="101" t="s">
        <v>108</v>
      </c>
      <c r="C16" s="102" t="s">
        <v>87</v>
      </c>
      <c r="D16" s="21"/>
      <c r="E16" s="44"/>
      <c r="F16" s="44"/>
      <c r="G16" s="45"/>
      <c r="H16" s="84"/>
      <c r="I16" s="23">
        <f>SUM(D16:H16)</f>
        <v>0</v>
      </c>
      <c r="J16" s="25">
        <f>+COUNT(D16:H16)</f>
        <v>0</v>
      </c>
      <c r="K16" s="113" t="e">
        <f>SUM(I16/J16)</f>
        <v>#DIV/0!</v>
      </c>
    </row>
    <row r="17" spans="1:11" s="1" customFormat="1" ht="90" thickBot="1" x14ac:dyDescent="0.25">
      <c r="A17" s="40">
        <v>1.4</v>
      </c>
      <c r="B17" s="101" t="s">
        <v>105</v>
      </c>
      <c r="C17" s="104" t="s">
        <v>88</v>
      </c>
      <c r="D17" s="29"/>
      <c r="E17" s="30"/>
      <c r="F17" s="30"/>
      <c r="G17" s="31"/>
      <c r="H17" s="85"/>
      <c r="I17" s="23">
        <f>SUM(D17:H17)</f>
        <v>0</v>
      </c>
      <c r="J17" s="25">
        <f>+COUNT(D17:H17)</f>
        <v>0</v>
      </c>
      <c r="K17" s="113" t="e">
        <f>SUM(I17/J17)</f>
        <v>#DIV/0!</v>
      </c>
    </row>
    <row r="18" spans="1:11" s="1" customFormat="1" ht="13.5" customHeight="1" thickBot="1" x14ac:dyDescent="0.25">
      <c r="A18" s="119"/>
      <c r="B18" s="120"/>
      <c r="C18" s="120"/>
      <c r="D18" s="160" t="s">
        <v>22</v>
      </c>
      <c r="E18" s="160"/>
      <c r="F18" s="160"/>
      <c r="G18" s="160"/>
      <c r="H18" s="161"/>
      <c r="I18" s="92">
        <f>SUM(I14:I17)</f>
        <v>0</v>
      </c>
      <c r="J18" s="93">
        <f>SUM(J14:J17)</f>
        <v>0</v>
      </c>
      <c r="K18" s="114" t="e">
        <f>SUM(I18/J18)</f>
        <v>#DIV/0!</v>
      </c>
    </row>
    <row r="19" spans="1:11" s="1" customFormat="1" ht="15.75" customHeight="1" thickBot="1" x14ac:dyDescent="0.25">
      <c r="A19" s="129"/>
      <c r="B19" s="122" t="s">
        <v>48</v>
      </c>
      <c r="C19" s="130"/>
      <c r="D19" s="131"/>
      <c r="E19" s="125"/>
      <c r="F19" s="132"/>
      <c r="G19" s="133"/>
      <c r="H19" s="132"/>
      <c r="I19" s="127"/>
      <c r="J19" s="157"/>
      <c r="K19" s="134"/>
    </row>
    <row r="20" spans="1:11" s="1" customFormat="1" ht="48.75" thickBot="1" x14ac:dyDescent="0.25">
      <c r="A20" s="60">
        <v>2.1</v>
      </c>
      <c r="B20" s="101" t="s">
        <v>66</v>
      </c>
      <c r="C20" s="102" t="s">
        <v>85</v>
      </c>
      <c r="D20" s="41"/>
      <c r="E20" s="42"/>
      <c r="F20" s="42"/>
      <c r="G20" s="43"/>
      <c r="H20" s="83"/>
      <c r="I20" s="22">
        <f t="shared" ref="I20:I26" si="0">SUM(D20:H20)</f>
        <v>0</v>
      </c>
      <c r="J20" s="24">
        <f t="shared" ref="J20:J26" si="1">+COUNT(D20:H20)</f>
        <v>0</v>
      </c>
      <c r="K20" s="112" t="e">
        <f t="shared" ref="K20:K27" si="2">SUM(I20/J20)</f>
        <v>#DIV/0!</v>
      </c>
    </row>
    <row r="21" spans="1:11" s="1" customFormat="1" ht="48.75" thickBot="1" x14ac:dyDescent="0.25">
      <c r="A21" s="60">
        <v>2.2000000000000002</v>
      </c>
      <c r="B21" s="105" t="s">
        <v>15</v>
      </c>
      <c r="C21" s="102" t="s">
        <v>85</v>
      </c>
      <c r="D21" s="21"/>
      <c r="E21" s="44"/>
      <c r="F21" s="44"/>
      <c r="G21" s="45"/>
      <c r="H21" s="84"/>
      <c r="I21" s="23">
        <f t="shared" si="0"/>
        <v>0</v>
      </c>
      <c r="J21" s="25">
        <f t="shared" si="1"/>
        <v>0</v>
      </c>
      <c r="K21" s="113" t="e">
        <f t="shared" si="2"/>
        <v>#DIV/0!</v>
      </c>
    </row>
    <row r="22" spans="1:11" s="1" customFormat="1" ht="72.75" thickBot="1" x14ac:dyDescent="0.25">
      <c r="A22" s="60">
        <v>2.2999999999999998</v>
      </c>
      <c r="B22" s="101" t="s">
        <v>14</v>
      </c>
      <c r="C22" s="102" t="s">
        <v>90</v>
      </c>
      <c r="D22" s="46"/>
      <c r="E22" s="47"/>
      <c r="F22" s="47"/>
      <c r="G22" s="51"/>
      <c r="H22" s="86"/>
      <c r="I22" s="23">
        <f t="shared" si="0"/>
        <v>0</v>
      </c>
      <c r="J22" s="25">
        <f t="shared" si="1"/>
        <v>0</v>
      </c>
      <c r="K22" s="113" t="e">
        <f t="shared" si="2"/>
        <v>#DIV/0!</v>
      </c>
    </row>
    <row r="23" spans="1:11" s="1" customFormat="1" ht="53.25" customHeight="1" thickBot="1" x14ac:dyDescent="0.25">
      <c r="A23" s="60">
        <v>2.4</v>
      </c>
      <c r="B23" s="101" t="s">
        <v>67</v>
      </c>
      <c r="C23" s="102" t="s">
        <v>89</v>
      </c>
      <c r="D23" s="21"/>
      <c r="E23" s="44"/>
      <c r="F23" s="44"/>
      <c r="G23" s="45"/>
      <c r="H23" s="84"/>
      <c r="I23" s="23">
        <f t="shared" si="0"/>
        <v>0</v>
      </c>
      <c r="J23" s="25">
        <f t="shared" si="1"/>
        <v>0</v>
      </c>
      <c r="K23" s="113" t="e">
        <f t="shared" si="2"/>
        <v>#DIV/0!</v>
      </c>
    </row>
    <row r="24" spans="1:11" s="1" customFormat="1" ht="50.25" customHeight="1" thickBot="1" x14ac:dyDescent="0.25">
      <c r="A24" s="60">
        <v>2.5</v>
      </c>
      <c r="B24" s="101" t="s">
        <v>49</v>
      </c>
      <c r="C24" s="102" t="s">
        <v>89</v>
      </c>
      <c r="D24" s="48"/>
      <c r="E24" s="49"/>
      <c r="F24" s="49"/>
      <c r="G24" s="52"/>
      <c r="H24" s="87"/>
      <c r="I24" s="23">
        <f t="shared" si="0"/>
        <v>0</v>
      </c>
      <c r="J24" s="25">
        <f t="shared" si="1"/>
        <v>0</v>
      </c>
      <c r="K24" s="113" t="e">
        <f t="shared" si="2"/>
        <v>#DIV/0!</v>
      </c>
    </row>
    <row r="25" spans="1:11" s="1" customFormat="1" ht="51.75" customHeight="1" thickBot="1" x14ac:dyDescent="0.25">
      <c r="A25" s="40">
        <v>2.6</v>
      </c>
      <c r="B25" s="101" t="s">
        <v>65</v>
      </c>
      <c r="C25" s="104" t="s">
        <v>89</v>
      </c>
      <c r="D25" s="21"/>
      <c r="E25" s="44"/>
      <c r="F25" s="44"/>
      <c r="G25" s="45"/>
      <c r="H25" s="84"/>
      <c r="I25" s="23">
        <f t="shared" si="0"/>
        <v>0</v>
      </c>
      <c r="J25" s="25">
        <f t="shared" si="1"/>
        <v>0</v>
      </c>
      <c r="K25" s="113" t="e">
        <f>SUM(I25/J25)</f>
        <v>#DIV/0!</v>
      </c>
    </row>
    <row r="26" spans="1:11" s="1" customFormat="1" ht="103.5" customHeight="1" thickBot="1" x14ac:dyDescent="0.25">
      <c r="A26" s="60">
        <v>2.7</v>
      </c>
      <c r="B26" s="101" t="s">
        <v>99</v>
      </c>
      <c r="C26" s="102" t="s">
        <v>89</v>
      </c>
      <c r="D26" s="21"/>
      <c r="E26" s="44"/>
      <c r="F26" s="50"/>
      <c r="G26" s="45"/>
      <c r="H26" s="84"/>
      <c r="I26" s="23">
        <f t="shared" si="0"/>
        <v>0</v>
      </c>
      <c r="J26" s="25">
        <f t="shared" si="1"/>
        <v>0</v>
      </c>
      <c r="K26" s="113" t="e">
        <f t="shared" si="2"/>
        <v>#DIV/0!</v>
      </c>
    </row>
    <row r="27" spans="1:11" s="1" customFormat="1" ht="13.5" customHeight="1" thickBot="1" x14ac:dyDescent="0.25">
      <c r="A27" s="119"/>
      <c r="B27" s="120"/>
      <c r="C27" s="120"/>
      <c r="D27" s="160" t="s">
        <v>22</v>
      </c>
      <c r="E27" s="160"/>
      <c r="F27" s="160"/>
      <c r="G27" s="160"/>
      <c r="H27" s="161"/>
      <c r="I27" s="94">
        <f>SUM(I20:I26)</f>
        <v>0</v>
      </c>
      <c r="J27" s="93">
        <f>SUM(J20:J26)</f>
        <v>0</v>
      </c>
      <c r="K27" s="115" t="e">
        <f t="shared" si="2"/>
        <v>#DIV/0!</v>
      </c>
    </row>
    <row r="28" spans="1:11" s="1" customFormat="1" ht="38.25" customHeight="1" thickBot="1" x14ac:dyDescent="0.25">
      <c r="A28" s="129"/>
      <c r="B28" s="135" t="s">
        <v>112</v>
      </c>
      <c r="C28" s="136"/>
      <c r="D28" s="137"/>
      <c r="E28" s="125"/>
      <c r="F28" s="125"/>
      <c r="G28" s="133"/>
      <c r="H28" s="132"/>
      <c r="I28" s="127"/>
      <c r="J28" s="157"/>
      <c r="K28" s="134"/>
    </row>
    <row r="29" spans="1:11" s="1" customFormat="1" ht="150.75" customHeight="1" thickBot="1" x14ac:dyDescent="0.25">
      <c r="A29" s="60">
        <v>3.1</v>
      </c>
      <c r="B29" s="103" t="s">
        <v>31</v>
      </c>
      <c r="C29" s="102" t="s">
        <v>89</v>
      </c>
      <c r="D29" s="41"/>
      <c r="E29" s="42"/>
      <c r="F29" s="42"/>
      <c r="G29" s="43"/>
      <c r="H29" s="83"/>
      <c r="I29" s="22">
        <f t="shared" ref="I29:I35" si="3">SUM(D29:H29)</f>
        <v>0</v>
      </c>
      <c r="J29" s="24">
        <f t="shared" ref="J29:J35" si="4">+COUNT(D29:H29)</f>
        <v>0</v>
      </c>
      <c r="K29" s="112" t="e">
        <f t="shared" ref="K29:K36" si="5">SUM(I29/J29)</f>
        <v>#DIV/0!</v>
      </c>
    </row>
    <row r="30" spans="1:11" s="1" customFormat="1" ht="71.25" customHeight="1" thickBot="1" x14ac:dyDescent="0.25">
      <c r="A30" s="60">
        <v>3.2</v>
      </c>
      <c r="B30" s="103" t="s">
        <v>24</v>
      </c>
      <c r="C30" s="102" t="s">
        <v>89</v>
      </c>
      <c r="D30" s="21"/>
      <c r="E30" s="44"/>
      <c r="F30" s="44"/>
      <c r="G30" s="45"/>
      <c r="H30" s="84"/>
      <c r="I30" s="23">
        <f t="shared" si="3"/>
        <v>0</v>
      </c>
      <c r="J30" s="25">
        <f t="shared" si="4"/>
        <v>0</v>
      </c>
      <c r="K30" s="113" t="e">
        <f t="shared" si="5"/>
        <v>#DIV/0!</v>
      </c>
    </row>
    <row r="31" spans="1:11" s="1" customFormat="1" ht="52.5" customHeight="1" thickBot="1" x14ac:dyDescent="0.25">
      <c r="A31" s="60">
        <v>3.3</v>
      </c>
      <c r="B31" s="103" t="s">
        <v>23</v>
      </c>
      <c r="C31" s="102" t="s">
        <v>89</v>
      </c>
      <c r="D31" s="21"/>
      <c r="E31" s="44"/>
      <c r="F31" s="44"/>
      <c r="G31" s="45"/>
      <c r="H31" s="84"/>
      <c r="I31" s="23">
        <f t="shared" si="3"/>
        <v>0</v>
      </c>
      <c r="J31" s="25">
        <f t="shared" si="4"/>
        <v>0</v>
      </c>
      <c r="K31" s="113" t="e">
        <f t="shared" si="5"/>
        <v>#DIV/0!</v>
      </c>
    </row>
    <row r="32" spans="1:11" s="1" customFormat="1" ht="54" customHeight="1" thickBot="1" x14ac:dyDescent="0.25">
      <c r="A32" s="60">
        <v>3.4</v>
      </c>
      <c r="B32" s="103" t="s">
        <v>25</v>
      </c>
      <c r="C32" s="102" t="s">
        <v>89</v>
      </c>
      <c r="D32" s="21"/>
      <c r="E32" s="44"/>
      <c r="F32" s="44"/>
      <c r="G32" s="45"/>
      <c r="H32" s="84"/>
      <c r="I32" s="23">
        <f t="shared" si="3"/>
        <v>0</v>
      </c>
      <c r="J32" s="25">
        <f t="shared" si="4"/>
        <v>0</v>
      </c>
      <c r="K32" s="113" t="e">
        <f t="shared" si="5"/>
        <v>#DIV/0!</v>
      </c>
    </row>
    <row r="33" spans="1:11" s="1" customFormat="1" ht="45.75" customHeight="1" thickBot="1" x14ac:dyDescent="0.25">
      <c r="A33" s="60">
        <v>3.5</v>
      </c>
      <c r="B33" s="103" t="s">
        <v>29</v>
      </c>
      <c r="C33" s="106" t="s">
        <v>78</v>
      </c>
      <c r="D33" s="21"/>
      <c r="E33" s="44"/>
      <c r="F33" s="44"/>
      <c r="G33" s="45"/>
      <c r="H33" s="84"/>
      <c r="I33" s="23">
        <f t="shared" si="3"/>
        <v>0</v>
      </c>
      <c r="J33" s="25">
        <f t="shared" si="4"/>
        <v>0</v>
      </c>
      <c r="K33" s="113" t="e">
        <f t="shared" si="5"/>
        <v>#DIV/0!</v>
      </c>
    </row>
    <row r="34" spans="1:11" s="1" customFormat="1" ht="51.75" thickBot="1" x14ac:dyDescent="0.25">
      <c r="A34" s="60">
        <v>3.6</v>
      </c>
      <c r="B34" s="103" t="s">
        <v>18</v>
      </c>
      <c r="C34" s="102" t="s">
        <v>89</v>
      </c>
      <c r="D34" s="21"/>
      <c r="E34" s="44"/>
      <c r="F34" s="44"/>
      <c r="G34" s="45"/>
      <c r="H34" s="84"/>
      <c r="I34" s="23">
        <f t="shared" si="3"/>
        <v>0</v>
      </c>
      <c r="J34" s="25">
        <f t="shared" si="4"/>
        <v>0</v>
      </c>
      <c r="K34" s="113" t="e">
        <f t="shared" si="5"/>
        <v>#DIV/0!</v>
      </c>
    </row>
    <row r="35" spans="1:11" s="1" customFormat="1" ht="77.25" thickBot="1" x14ac:dyDescent="0.25">
      <c r="A35" s="60">
        <v>3.7</v>
      </c>
      <c r="B35" s="103" t="s">
        <v>100</v>
      </c>
      <c r="C35" s="102" t="s">
        <v>89</v>
      </c>
      <c r="D35" s="46"/>
      <c r="E35" s="47"/>
      <c r="F35" s="47"/>
      <c r="G35" s="51"/>
      <c r="H35" s="86"/>
      <c r="I35" s="23">
        <f t="shared" si="3"/>
        <v>0</v>
      </c>
      <c r="J35" s="25">
        <f t="shared" si="4"/>
        <v>0</v>
      </c>
      <c r="K35" s="113" t="e">
        <f t="shared" si="5"/>
        <v>#DIV/0!</v>
      </c>
    </row>
    <row r="36" spans="1:11" s="1" customFormat="1" ht="13.5" customHeight="1" thickBot="1" x14ac:dyDescent="0.25">
      <c r="A36" s="119"/>
      <c r="B36" s="120"/>
      <c r="C36" s="120"/>
      <c r="D36" s="160" t="s">
        <v>22</v>
      </c>
      <c r="E36" s="160"/>
      <c r="F36" s="160"/>
      <c r="G36" s="160"/>
      <c r="H36" s="161"/>
      <c r="I36" s="92">
        <f>SUM(I29:I35)</f>
        <v>0</v>
      </c>
      <c r="J36" s="93">
        <f>SUM(J29:J35)</f>
        <v>0</v>
      </c>
      <c r="K36" s="114" t="e">
        <f t="shared" si="5"/>
        <v>#DIV/0!</v>
      </c>
    </row>
    <row r="37" spans="1:11" s="1" customFormat="1" ht="15.75" customHeight="1" thickBot="1" x14ac:dyDescent="0.25">
      <c r="A37" s="129"/>
      <c r="B37" s="122" t="s">
        <v>21</v>
      </c>
      <c r="C37" s="130"/>
      <c r="D37" s="138"/>
      <c r="E37" s="139"/>
      <c r="F37" s="140"/>
      <c r="G37" s="141"/>
      <c r="H37" s="140"/>
      <c r="I37" s="142"/>
      <c r="J37" s="158"/>
      <c r="K37" s="143"/>
    </row>
    <row r="38" spans="1:11" s="1" customFormat="1" ht="52.5" customHeight="1" thickBot="1" x14ac:dyDescent="0.25">
      <c r="A38" s="60">
        <v>4.0999999999999996</v>
      </c>
      <c r="B38" s="103" t="s">
        <v>17</v>
      </c>
      <c r="C38" s="102">
        <v>1101.51</v>
      </c>
      <c r="D38" s="41"/>
      <c r="E38" s="42"/>
      <c r="F38" s="42"/>
      <c r="G38" s="43"/>
      <c r="H38" s="83"/>
      <c r="I38" s="22">
        <f>SUM(D38:H38)</f>
        <v>0</v>
      </c>
      <c r="J38" s="24">
        <f>+COUNT(D38:H38)</f>
        <v>0</v>
      </c>
      <c r="K38" s="112" t="e">
        <f>SUM(I38/J38)</f>
        <v>#DIV/0!</v>
      </c>
    </row>
    <row r="39" spans="1:11" s="1" customFormat="1" ht="63" customHeight="1" thickBot="1" x14ac:dyDescent="0.25">
      <c r="A39" s="60">
        <v>4.2</v>
      </c>
      <c r="B39" s="101" t="s">
        <v>76</v>
      </c>
      <c r="C39" s="102" t="s">
        <v>91</v>
      </c>
      <c r="D39" s="21"/>
      <c r="E39" s="44"/>
      <c r="F39" s="44"/>
      <c r="G39" s="45"/>
      <c r="H39" s="84"/>
      <c r="I39" s="23">
        <f>SUM(D39:H39)</f>
        <v>0</v>
      </c>
      <c r="J39" s="25">
        <f>+COUNT(D39:H39)</f>
        <v>0</v>
      </c>
      <c r="K39" s="113" t="e">
        <f>SUM(I39/J39)</f>
        <v>#DIV/0!</v>
      </c>
    </row>
    <row r="40" spans="1:11" s="1" customFormat="1" ht="64.5" thickBot="1" x14ac:dyDescent="0.25">
      <c r="A40" s="60">
        <v>4.3</v>
      </c>
      <c r="B40" s="101" t="s">
        <v>50</v>
      </c>
      <c r="C40" s="102">
        <v>1101.51</v>
      </c>
      <c r="D40" s="21"/>
      <c r="E40" s="44"/>
      <c r="F40" s="44"/>
      <c r="G40" s="45"/>
      <c r="H40" s="88"/>
      <c r="I40" s="23">
        <f>SUM(D40:H40)</f>
        <v>0</v>
      </c>
      <c r="J40" s="25">
        <f>+COUNT(D40:H40)</f>
        <v>0</v>
      </c>
      <c r="K40" s="113" t="e">
        <f>SUM(I40/J40)</f>
        <v>#DIV/0!</v>
      </c>
    </row>
    <row r="41" spans="1:11" s="1" customFormat="1" ht="51.75" thickBot="1" x14ac:dyDescent="0.25">
      <c r="A41" s="60">
        <v>4.4000000000000004</v>
      </c>
      <c r="B41" s="101" t="s">
        <v>35</v>
      </c>
      <c r="C41" s="102" t="s">
        <v>79</v>
      </c>
      <c r="D41" s="21"/>
      <c r="E41" s="44"/>
      <c r="F41" s="44"/>
      <c r="G41" s="45"/>
      <c r="H41" s="84"/>
      <c r="I41" s="23">
        <f>SUM(D41:H41)</f>
        <v>0</v>
      </c>
      <c r="J41" s="25">
        <f>+COUNT(D41:H41)</f>
        <v>0</v>
      </c>
      <c r="K41" s="113" t="e">
        <f>SUM(I41/J41)</f>
        <v>#DIV/0!</v>
      </c>
    </row>
    <row r="42" spans="1:11" s="1" customFormat="1" ht="13.5" customHeight="1" thickBot="1" x14ac:dyDescent="0.25">
      <c r="A42" s="119"/>
      <c r="B42" s="120"/>
      <c r="C42" s="120"/>
      <c r="D42" s="160" t="s">
        <v>22</v>
      </c>
      <c r="E42" s="160"/>
      <c r="F42" s="160"/>
      <c r="G42" s="160"/>
      <c r="H42" s="161"/>
      <c r="I42" s="92">
        <f>SUM(I38:I41)</f>
        <v>0</v>
      </c>
      <c r="J42" s="93">
        <f>SUM(J38:J41)</f>
        <v>0</v>
      </c>
      <c r="K42" s="114" t="e">
        <f>SUM(I42/J42)</f>
        <v>#DIV/0!</v>
      </c>
    </row>
    <row r="43" spans="1:11" s="1" customFormat="1" ht="15.75" customHeight="1" thickBot="1" x14ac:dyDescent="0.25">
      <c r="A43" s="129"/>
      <c r="B43" s="144" t="s">
        <v>19</v>
      </c>
      <c r="C43" s="130"/>
      <c r="D43" s="131"/>
      <c r="E43" s="125"/>
      <c r="F43" s="132"/>
      <c r="G43" s="133"/>
      <c r="H43" s="132"/>
      <c r="I43" s="127"/>
      <c r="J43" s="157"/>
      <c r="K43" s="134"/>
    </row>
    <row r="44" spans="1:11" s="1" customFormat="1" ht="77.25" thickBot="1" x14ac:dyDescent="0.25">
      <c r="A44" s="40">
        <v>5.0999999999999996</v>
      </c>
      <c r="B44" s="103" t="s">
        <v>109</v>
      </c>
      <c r="C44" s="106" t="s">
        <v>95</v>
      </c>
      <c r="D44" s="41"/>
      <c r="E44" s="42"/>
      <c r="F44" s="42"/>
      <c r="G44" s="43"/>
      <c r="H44" s="83"/>
      <c r="I44" s="22">
        <f>SUM(D44:H44)</f>
        <v>0</v>
      </c>
      <c r="J44" s="24">
        <f>+COUNT(D44:H44)</f>
        <v>0</v>
      </c>
      <c r="K44" s="112" t="e">
        <f>SUM(I44/J44)</f>
        <v>#DIV/0!</v>
      </c>
    </row>
    <row r="45" spans="1:11" s="1" customFormat="1" ht="87.75" customHeight="1" thickBot="1" x14ac:dyDescent="0.25">
      <c r="A45" s="60">
        <v>5.2</v>
      </c>
      <c r="B45" s="103" t="s">
        <v>51</v>
      </c>
      <c r="C45" s="102" t="s">
        <v>92</v>
      </c>
      <c r="D45" s="21"/>
      <c r="E45" s="44"/>
      <c r="F45" s="44"/>
      <c r="G45" s="45"/>
      <c r="H45" s="84"/>
      <c r="I45" s="23">
        <f>SUM(D45:H45)</f>
        <v>0</v>
      </c>
      <c r="J45" s="25">
        <f>+COUNT(D45:H45)</f>
        <v>0</v>
      </c>
      <c r="K45" s="113" t="e">
        <f>SUM(I45/J45)</f>
        <v>#DIV/0!</v>
      </c>
    </row>
    <row r="46" spans="1:11" s="1" customFormat="1" ht="96.75" thickBot="1" x14ac:dyDescent="0.25">
      <c r="A46" s="40">
        <v>5.3</v>
      </c>
      <c r="B46" s="103" t="s">
        <v>75</v>
      </c>
      <c r="C46" s="102" t="s">
        <v>93</v>
      </c>
      <c r="D46" s="21"/>
      <c r="E46" s="44"/>
      <c r="F46" s="44"/>
      <c r="G46" s="45"/>
      <c r="H46" s="84"/>
      <c r="I46" s="23">
        <f>SUM(D46:H46)</f>
        <v>0</v>
      </c>
      <c r="J46" s="25">
        <f>+COUNT(D46:H46)</f>
        <v>0</v>
      </c>
      <c r="K46" s="113" t="e">
        <f>SUM(I46/J46)</f>
        <v>#DIV/0!</v>
      </c>
    </row>
    <row r="47" spans="1:11" s="16" customFormat="1" ht="12.75" customHeight="1" thickBot="1" x14ac:dyDescent="0.25">
      <c r="A47" s="119"/>
      <c r="B47" s="120"/>
      <c r="C47" s="120"/>
      <c r="D47" s="160" t="s">
        <v>22</v>
      </c>
      <c r="E47" s="160"/>
      <c r="F47" s="160"/>
      <c r="G47" s="160"/>
      <c r="H47" s="161"/>
      <c r="I47" s="92">
        <f>SUM(I44:I46)</f>
        <v>0</v>
      </c>
      <c r="J47" s="92">
        <f>SUM(J44:J46)</f>
        <v>0</v>
      </c>
      <c r="K47" s="114" t="e">
        <f>SUM(I47/J47)</f>
        <v>#DIV/0!</v>
      </c>
    </row>
    <row r="48" spans="1:11" s="16" customFormat="1" ht="21.75" customHeight="1" thickBot="1" x14ac:dyDescent="0.25">
      <c r="A48" s="129"/>
      <c r="B48" s="122" t="s">
        <v>96</v>
      </c>
      <c r="C48" s="145"/>
      <c r="D48" s="131"/>
      <c r="E48" s="125"/>
      <c r="F48" s="132"/>
      <c r="G48" s="133"/>
      <c r="H48" s="132"/>
      <c r="I48" s="127"/>
      <c r="J48" s="157"/>
      <c r="K48" s="134"/>
    </row>
    <row r="49" spans="1:11" s="16" customFormat="1" ht="68.25" customHeight="1" thickBot="1" x14ac:dyDescent="0.25">
      <c r="A49" s="40">
        <v>6.1</v>
      </c>
      <c r="B49" s="101" t="s">
        <v>110</v>
      </c>
      <c r="C49" s="106" t="s">
        <v>80</v>
      </c>
      <c r="D49" s="41"/>
      <c r="E49" s="42"/>
      <c r="F49" s="42"/>
      <c r="G49" s="43"/>
      <c r="H49" s="83"/>
      <c r="I49" s="22">
        <f>SUM(D49:H49)</f>
        <v>0</v>
      </c>
      <c r="J49" s="24">
        <f>+COUNT(D49:H49)</f>
        <v>0</v>
      </c>
      <c r="K49" s="112" t="e">
        <f>SUM(I49/J49)</f>
        <v>#DIV/0!</v>
      </c>
    </row>
    <row r="50" spans="1:11" s="1" customFormat="1" ht="13.5" customHeight="1" thickBot="1" x14ac:dyDescent="0.25">
      <c r="A50" s="119"/>
      <c r="B50" s="120"/>
      <c r="C50" s="120"/>
      <c r="D50" s="160" t="s">
        <v>22</v>
      </c>
      <c r="E50" s="160"/>
      <c r="F50" s="160"/>
      <c r="G50" s="160"/>
      <c r="H50" s="161"/>
      <c r="I50" s="94">
        <f>SUM(I49)</f>
        <v>0</v>
      </c>
      <c r="J50" s="93">
        <f>SUM(J49)</f>
        <v>0</v>
      </c>
      <c r="K50" s="116" t="e">
        <f>SUM(I50/J50)</f>
        <v>#DIV/0!</v>
      </c>
    </row>
    <row r="51" spans="1:11" s="1" customFormat="1" ht="25.5" customHeight="1" thickBot="1" x14ac:dyDescent="0.25">
      <c r="A51" s="129"/>
      <c r="B51" s="122" t="s">
        <v>30</v>
      </c>
      <c r="C51" s="145"/>
      <c r="D51" s="131"/>
      <c r="E51" s="125"/>
      <c r="F51" s="132"/>
      <c r="G51" s="133"/>
      <c r="H51" s="132"/>
      <c r="I51" s="127"/>
      <c r="J51" s="157"/>
      <c r="K51" s="134"/>
    </row>
    <row r="52" spans="1:11" s="1" customFormat="1" ht="61.5" customHeight="1" thickBot="1" x14ac:dyDescent="0.25">
      <c r="A52" s="60">
        <v>7.1</v>
      </c>
      <c r="B52" s="101" t="s">
        <v>106</v>
      </c>
      <c r="C52" s="106" t="s">
        <v>85</v>
      </c>
      <c r="D52" s="41"/>
      <c r="E52" s="42"/>
      <c r="F52" s="42"/>
      <c r="G52" s="43"/>
      <c r="H52" s="83"/>
      <c r="I52" s="22">
        <f>SUM(D52:H52)</f>
        <v>0</v>
      </c>
      <c r="J52" s="24">
        <f>+COUNT(D52:H52)</f>
        <v>0</v>
      </c>
      <c r="K52" s="112" t="e">
        <f>SUM(I52/J52)</f>
        <v>#DIV/0!</v>
      </c>
    </row>
    <row r="53" spans="1:11" s="1" customFormat="1" ht="57.75" customHeight="1" thickBot="1" x14ac:dyDescent="0.25">
      <c r="A53" s="60">
        <v>7.2</v>
      </c>
      <c r="B53" s="101" t="s">
        <v>77</v>
      </c>
      <c r="C53" s="106" t="s">
        <v>85</v>
      </c>
      <c r="D53" s="21"/>
      <c r="E53" s="44"/>
      <c r="F53" s="44"/>
      <c r="G53" s="45"/>
      <c r="H53" s="84"/>
      <c r="I53" s="23">
        <f>SUM(D53:H53)</f>
        <v>0</v>
      </c>
      <c r="J53" s="25">
        <f>+COUNT(D53:H53)</f>
        <v>0</v>
      </c>
      <c r="K53" s="113" t="e">
        <f>SUM(I53/J53)</f>
        <v>#DIV/0!</v>
      </c>
    </row>
    <row r="54" spans="1:11" s="1" customFormat="1" ht="135" customHeight="1" thickBot="1" x14ac:dyDescent="0.25">
      <c r="A54" s="60">
        <v>7.3</v>
      </c>
      <c r="B54" s="103" t="s">
        <v>52</v>
      </c>
      <c r="C54" s="102" t="s">
        <v>94</v>
      </c>
      <c r="D54" s="21"/>
      <c r="E54" s="44"/>
      <c r="F54" s="44"/>
      <c r="G54" s="45"/>
      <c r="H54" s="84"/>
      <c r="I54" s="23">
        <f>SUM(D54:H54)</f>
        <v>0</v>
      </c>
      <c r="J54" s="25">
        <f>+COUNT(D54:H54)</f>
        <v>0</v>
      </c>
      <c r="K54" s="113" t="e">
        <f>SUM(I54/J54)</f>
        <v>#DIV/0!</v>
      </c>
    </row>
    <row r="55" spans="1:11" s="1" customFormat="1" ht="51.75" thickBot="1" x14ac:dyDescent="0.25">
      <c r="A55" s="60">
        <v>7.4</v>
      </c>
      <c r="B55" s="101" t="s">
        <v>36</v>
      </c>
      <c r="C55" s="102" t="s">
        <v>85</v>
      </c>
      <c r="D55" s="21"/>
      <c r="E55" s="44"/>
      <c r="F55" s="44"/>
      <c r="G55" s="45"/>
      <c r="H55" s="84"/>
      <c r="I55" s="26">
        <f>SUM(D55:H55)</f>
        <v>0</v>
      </c>
      <c r="J55" s="25">
        <f>+COUNT(D55:H55)</f>
        <v>0</v>
      </c>
      <c r="K55" s="113" t="e">
        <f>SUM(I55/J55)</f>
        <v>#DIV/0!</v>
      </c>
    </row>
    <row r="56" spans="1:11" s="1" customFormat="1" ht="13.5" customHeight="1" thickBot="1" x14ac:dyDescent="0.25">
      <c r="A56" s="119"/>
      <c r="B56" s="120"/>
      <c r="C56" s="120"/>
      <c r="D56" s="160" t="s">
        <v>22</v>
      </c>
      <c r="E56" s="160"/>
      <c r="F56" s="160"/>
      <c r="G56" s="160"/>
      <c r="H56" s="161"/>
      <c r="I56" s="95">
        <f>SUM(I52:I55)</f>
        <v>0</v>
      </c>
      <c r="J56" s="96">
        <f>SUM(J52:J55)</f>
        <v>0</v>
      </c>
      <c r="K56" s="114" t="e">
        <f>SUM(I56/J56)</f>
        <v>#DIV/0!</v>
      </c>
    </row>
    <row r="57" spans="1:11" s="1" customFormat="1" ht="28.5" customHeight="1" thickBot="1" x14ac:dyDescent="0.25">
      <c r="A57" s="129"/>
      <c r="B57" s="122" t="s">
        <v>54</v>
      </c>
      <c r="C57" s="145"/>
      <c r="D57" s="131"/>
      <c r="E57" s="125"/>
      <c r="F57" s="132"/>
      <c r="G57" s="133"/>
      <c r="H57" s="132"/>
      <c r="I57" s="127"/>
      <c r="J57" s="157"/>
      <c r="K57" s="134"/>
    </row>
    <row r="58" spans="1:11" s="1" customFormat="1" ht="65.25" customHeight="1" thickBot="1" x14ac:dyDescent="0.25">
      <c r="A58" s="60">
        <v>8.1</v>
      </c>
      <c r="B58" s="101" t="s">
        <v>53</v>
      </c>
      <c r="C58" s="102" t="s">
        <v>82</v>
      </c>
      <c r="D58" s="41"/>
      <c r="E58" s="42"/>
      <c r="F58" s="42"/>
      <c r="G58" s="43"/>
      <c r="H58" s="83"/>
      <c r="I58" s="22">
        <f>SUM(D58:H58)</f>
        <v>0</v>
      </c>
      <c r="J58" s="24">
        <f>+COUNT(D58:H58)</f>
        <v>0</v>
      </c>
      <c r="K58" s="112" t="e">
        <f t="shared" ref="K58:K63" si="6">SUM(I58/J58)</f>
        <v>#DIV/0!</v>
      </c>
    </row>
    <row r="59" spans="1:11" s="1" customFormat="1" ht="140.25" customHeight="1" thickBot="1" x14ac:dyDescent="0.25">
      <c r="A59" s="60">
        <v>8.1999999999999993</v>
      </c>
      <c r="B59" s="101" t="s">
        <v>55</v>
      </c>
      <c r="C59" s="102" t="s">
        <v>83</v>
      </c>
      <c r="D59" s="21"/>
      <c r="E59" s="44"/>
      <c r="F59" s="44"/>
      <c r="G59" s="45"/>
      <c r="H59" s="84"/>
      <c r="I59" s="23">
        <f>SUM(D59:H59)</f>
        <v>0</v>
      </c>
      <c r="J59" s="25">
        <f>+COUNT(D59:H59)</f>
        <v>0</v>
      </c>
      <c r="K59" s="113" t="e">
        <f t="shared" si="6"/>
        <v>#DIV/0!</v>
      </c>
    </row>
    <row r="60" spans="1:11" s="1" customFormat="1" ht="134.25" customHeight="1" thickBot="1" x14ac:dyDescent="0.25">
      <c r="A60" s="60">
        <v>8.3000000000000007</v>
      </c>
      <c r="B60" s="20" t="s">
        <v>68</v>
      </c>
      <c r="C60" s="18" t="s">
        <v>81</v>
      </c>
      <c r="D60" s="21"/>
      <c r="E60" s="44"/>
      <c r="F60" s="44"/>
      <c r="G60" s="45"/>
      <c r="H60" s="84"/>
      <c r="I60" s="23">
        <f>SUM(D60:H60)</f>
        <v>0</v>
      </c>
      <c r="J60" s="25">
        <f>+COUNT(D60:H60)</f>
        <v>0</v>
      </c>
      <c r="K60" s="113" t="e">
        <f t="shared" si="6"/>
        <v>#DIV/0!</v>
      </c>
    </row>
    <row r="61" spans="1:11" s="1" customFormat="1" ht="108" customHeight="1" thickBot="1" x14ac:dyDescent="0.25">
      <c r="A61" s="60">
        <v>8.4</v>
      </c>
      <c r="B61" s="101" t="s">
        <v>101</v>
      </c>
      <c r="C61" s="102" t="s">
        <v>80</v>
      </c>
      <c r="D61" s="21"/>
      <c r="E61" s="44"/>
      <c r="F61" s="44"/>
      <c r="G61" s="45"/>
      <c r="H61" s="84"/>
      <c r="I61" s="23">
        <f>SUM(D61:H61)</f>
        <v>0</v>
      </c>
      <c r="J61" s="25">
        <f>+COUNT(D61:H61)</f>
        <v>0</v>
      </c>
      <c r="K61" s="113" t="e">
        <f t="shared" si="6"/>
        <v>#DIV/0!</v>
      </c>
    </row>
    <row r="62" spans="1:11" s="1" customFormat="1" ht="186" customHeight="1" thickBot="1" x14ac:dyDescent="0.25">
      <c r="A62" s="60">
        <v>8.5</v>
      </c>
      <c r="B62" s="101" t="s">
        <v>104</v>
      </c>
      <c r="C62" s="102" t="s">
        <v>107</v>
      </c>
      <c r="D62" s="21"/>
      <c r="E62" s="44"/>
      <c r="F62" s="44"/>
      <c r="G62" s="45"/>
      <c r="H62" s="84"/>
      <c r="I62" s="23">
        <f>SUM(D62:H62)</f>
        <v>0</v>
      </c>
      <c r="J62" s="25">
        <f>+COUNT(D62:H62)</f>
        <v>0</v>
      </c>
      <c r="K62" s="113" t="e">
        <f t="shared" si="6"/>
        <v>#DIV/0!</v>
      </c>
    </row>
    <row r="63" spans="1:11" s="1" customFormat="1" ht="13.5" customHeight="1" thickBot="1" x14ac:dyDescent="0.25">
      <c r="A63" s="119"/>
      <c r="B63" s="120"/>
      <c r="C63" s="120"/>
      <c r="D63" s="160" t="s">
        <v>22</v>
      </c>
      <c r="E63" s="160"/>
      <c r="F63" s="160"/>
      <c r="G63" s="160"/>
      <c r="H63" s="161"/>
      <c r="I63" s="92">
        <f>SUM(I58:I62)</f>
        <v>0</v>
      </c>
      <c r="J63" s="93">
        <f>SUM(J58:J62)</f>
        <v>0</v>
      </c>
      <c r="K63" s="114" t="e">
        <f t="shared" si="6"/>
        <v>#DIV/0!</v>
      </c>
    </row>
    <row r="64" spans="1:11" s="1" customFormat="1" ht="15.75" customHeight="1" thickBot="1" x14ac:dyDescent="0.25">
      <c r="A64" s="129"/>
      <c r="B64" s="122" t="s">
        <v>20</v>
      </c>
      <c r="C64" s="145"/>
      <c r="D64" s="131"/>
      <c r="E64" s="125"/>
      <c r="F64" s="132"/>
      <c r="G64" s="133"/>
      <c r="H64" s="132"/>
      <c r="I64" s="127"/>
      <c r="J64" s="157"/>
      <c r="K64" s="134"/>
    </row>
    <row r="65" spans="1:14" s="1" customFormat="1" ht="80.25" customHeight="1" thickBot="1" x14ac:dyDescent="0.25">
      <c r="A65" s="60">
        <v>9.1</v>
      </c>
      <c r="B65" s="101" t="s">
        <v>28</v>
      </c>
      <c r="C65" s="102" t="s">
        <v>79</v>
      </c>
      <c r="D65" s="41"/>
      <c r="E65" s="42"/>
      <c r="F65" s="42"/>
      <c r="G65" s="43"/>
      <c r="H65" s="83"/>
      <c r="I65" s="22">
        <f>SUM(D65:H65)</f>
        <v>0</v>
      </c>
      <c r="J65" s="24">
        <f>+COUNT(D65:H65)</f>
        <v>0</v>
      </c>
      <c r="K65" s="112" t="e">
        <f>SUM(I65/J65)</f>
        <v>#DIV/0!</v>
      </c>
    </row>
    <row r="66" spans="1:14" s="1" customFormat="1" ht="53.25" customHeight="1" thickBot="1" x14ac:dyDescent="0.25">
      <c r="A66" s="61">
        <v>9.1999999999999993</v>
      </c>
      <c r="B66" s="107" t="s">
        <v>64</v>
      </c>
      <c r="C66" s="108" t="s">
        <v>84</v>
      </c>
      <c r="D66" s="46"/>
      <c r="E66" s="47"/>
      <c r="F66" s="47"/>
      <c r="G66" s="51"/>
      <c r="H66" s="86"/>
      <c r="I66" s="23">
        <f>SUM(D66:H66)</f>
        <v>0</v>
      </c>
      <c r="J66" s="25">
        <f>+COUNT(D66:H66)</f>
        <v>0</v>
      </c>
      <c r="K66" s="113" t="e">
        <f>SUM(I66/J66)</f>
        <v>#DIV/0!</v>
      </c>
    </row>
    <row r="67" spans="1:14" s="1" customFormat="1" ht="65.25" customHeight="1" thickBot="1" x14ac:dyDescent="0.25">
      <c r="A67" s="61">
        <v>9.3000000000000007</v>
      </c>
      <c r="B67" s="107" t="s">
        <v>56</v>
      </c>
      <c r="C67" s="108" t="s">
        <v>84</v>
      </c>
      <c r="D67" s="46"/>
      <c r="E67" s="47"/>
      <c r="F67" s="47"/>
      <c r="G67" s="51"/>
      <c r="H67" s="86"/>
      <c r="I67" s="23">
        <f>SUM(D67:H67)</f>
        <v>0</v>
      </c>
      <c r="J67" s="25">
        <f>+COUNT(D67:H67)</f>
        <v>0</v>
      </c>
      <c r="K67" s="113" t="e">
        <f>SUM(I67/J67)</f>
        <v>#DIV/0!</v>
      </c>
    </row>
    <row r="68" spans="1:14" s="1" customFormat="1" ht="13.5" customHeight="1" thickBot="1" x14ac:dyDescent="0.25">
      <c r="A68" s="119"/>
      <c r="B68" s="120"/>
      <c r="C68" s="120"/>
      <c r="D68" s="160" t="s">
        <v>22</v>
      </c>
      <c r="E68" s="160"/>
      <c r="F68" s="160"/>
      <c r="G68" s="160"/>
      <c r="H68" s="161"/>
      <c r="I68" s="92">
        <f>SUM(I65:I67)</f>
        <v>0</v>
      </c>
      <c r="J68" s="93">
        <f>SUM(J65:J67)</f>
        <v>0</v>
      </c>
      <c r="K68" s="114" t="e">
        <f>SUM(I68/J68)</f>
        <v>#DIV/0!</v>
      </c>
    </row>
    <row r="69" spans="1:14" s="1" customFormat="1" ht="26.25" customHeight="1" thickBot="1" x14ac:dyDescent="0.25">
      <c r="A69" s="146"/>
      <c r="B69" s="147" t="s">
        <v>98</v>
      </c>
      <c r="C69" s="148"/>
      <c r="D69" s="149"/>
      <c r="E69" s="150"/>
      <c r="F69" s="151"/>
      <c r="G69" s="152"/>
      <c r="H69" s="151"/>
      <c r="I69" s="153"/>
      <c r="J69" s="159"/>
      <c r="K69" s="154"/>
    </row>
    <row r="70" spans="1:14" s="16" customFormat="1" ht="26.25" thickBot="1" x14ac:dyDescent="0.25">
      <c r="A70" s="62">
        <v>10.1</v>
      </c>
      <c r="B70" s="101" t="s">
        <v>37</v>
      </c>
      <c r="C70" s="102" t="s">
        <v>69</v>
      </c>
      <c r="D70" s="53"/>
      <c r="E70" s="43"/>
      <c r="F70" s="43"/>
      <c r="G70" s="43"/>
      <c r="H70" s="89"/>
      <c r="I70" s="27">
        <f t="shared" ref="I70:I84" si="7">SUM(D70:H70)</f>
        <v>0</v>
      </c>
      <c r="J70" s="24">
        <f t="shared" ref="J70:J84" si="8">+COUNT(D70:H70)</f>
        <v>0</v>
      </c>
      <c r="K70" s="117" t="e">
        <f t="shared" ref="K70:K85" si="9">SUM(I70/J70)</f>
        <v>#DIV/0!</v>
      </c>
      <c r="L70" s="12"/>
      <c r="M70" s="12"/>
      <c r="N70" s="12"/>
    </row>
    <row r="71" spans="1:14" s="16" customFormat="1" ht="51.75" thickBot="1" x14ac:dyDescent="0.25">
      <c r="A71" s="62">
        <v>10.199999999999999</v>
      </c>
      <c r="B71" s="101" t="s">
        <v>38</v>
      </c>
      <c r="C71" s="102" t="s">
        <v>69</v>
      </c>
      <c r="D71" s="54"/>
      <c r="E71" s="45"/>
      <c r="F71" s="45"/>
      <c r="G71" s="45"/>
      <c r="H71" s="90"/>
      <c r="I71" s="23">
        <f t="shared" si="7"/>
        <v>0</v>
      </c>
      <c r="J71" s="25">
        <f t="shared" si="8"/>
        <v>0</v>
      </c>
      <c r="K71" s="113" t="e">
        <f t="shared" si="9"/>
        <v>#DIV/0!</v>
      </c>
      <c r="L71" s="12"/>
      <c r="M71" s="12"/>
      <c r="N71" s="12"/>
    </row>
    <row r="72" spans="1:14" s="16" customFormat="1" ht="26.25" thickBot="1" x14ac:dyDescent="0.25">
      <c r="A72" s="62">
        <v>10.3</v>
      </c>
      <c r="B72" s="101" t="s">
        <v>39</v>
      </c>
      <c r="C72" s="102" t="s">
        <v>69</v>
      </c>
      <c r="D72" s="54"/>
      <c r="E72" s="45"/>
      <c r="F72" s="45"/>
      <c r="G72" s="45"/>
      <c r="H72" s="90"/>
      <c r="I72" s="23">
        <f t="shared" si="7"/>
        <v>0</v>
      </c>
      <c r="J72" s="25">
        <f t="shared" si="8"/>
        <v>0</v>
      </c>
      <c r="K72" s="113" t="e">
        <f t="shared" si="9"/>
        <v>#DIV/0!</v>
      </c>
      <c r="L72" s="12"/>
      <c r="M72" s="12"/>
      <c r="N72" s="12"/>
    </row>
    <row r="73" spans="1:14" s="16" customFormat="1" ht="51.75" thickBot="1" x14ac:dyDescent="0.25">
      <c r="A73" s="62">
        <v>10.4</v>
      </c>
      <c r="B73" s="101" t="s">
        <v>40</v>
      </c>
      <c r="C73" s="102" t="s">
        <v>69</v>
      </c>
      <c r="D73" s="54"/>
      <c r="E73" s="45"/>
      <c r="F73" s="45"/>
      <c r="G73" s="45"/>
      <c r="H73" s="90"/>
      <c r="I73" s="23">
        <f t="shared" si="7"/>
        <v>0</v>
      </c>
      <c r="J73" s="25">
        <f t="shared" si="8"/>
        <v>0</v>
      </c>
      <c r="K73" s="113" t="e">
        <f t="shared" si="9"/>
        <v>#DIV/0!</v>
      </c>
      <c r="L73" s="12"/>
      <c r="M73" s="12"/>
      <c r="N73" s="12"/>
    </row>
    <row r="74" spans="1:14" s="16" customFormat="1" ht="64.5" thickBot="1" x14ac:dyDescent="0.25">
      <c r="A74" s="62">
        <v>10.5</v>
      </c>
      <c r="B74" s="101" t="s">
        <v>41</v>
      </c>
      <c r="C74" s="102" t="s">
        <v>69</v>
      </c>
      <c r="D74" s="54"/>
      <c r="E74" s="45"/>
      <c r="F74" s="45"/>
      <c r="G74" s="45"/>
      <c r="H74" s="90"/>
      <c r="I74" s="23">
        <f t="shared" si="7"/>
        <v>0</v>
      </c>
      <c r="J74" s="25">
        <f t="shared" si="8"/>
        <v>0</v>
      </c>
      <c r="K74" s="113" t="e">
        <f t="shared" si="9"/>
        <v>#DIV/0!</v>
      </c>
      <c r="L74" s="12"/>
      <c r="M74" s="12"/>
      <c r="N74" s="12"/>
    </row>
    <row r="75" spans="1:14" s="16" customFormat="1" ht="39" thickBot="1" x14ac:dyDescent="0.25">
      <c r="A75" s="62">
        <v>10.6</v>
      </c>
      <c r="B75" s="20" t="s">
        <v>42</v>
      </c>
      <c r="C75" s="18" t="s">
        <v>103</v>
      </c>
      <c r="D75" s="54"/>
      <c r="E75" s="45"/>
      <c r="F75" s="45"/>
      <c r="G75" s="45"/>
      <c r="H75" s="90"/>
      <c r="I75" s="23">
        <f t="shared" si="7"/>
        <v>0</v>
      </c>
      <c r="J75" s="25">
        <f t="shared" si="8"/>
        <v>0</v>
      </c>
      <c r="K75" s="113" t="e">
        <f t="shared" si="9"/>
        <v>#DIV/0!</v>
      </c>
      <c r="L75" s="12"/>
      <c r="M75" s="12"/>
      <c r="N75" s="12"/>
    </row>
    <row r="76" spans="1:14" s="16" customFormat="1" ht="102.75" thickBot="1" x14ac:dyDescent="0.25">
      <c r="A76" s="62">
        <v>10.7</v>
      </c>
      <c r="B76" s="101" t="s">
        <v>43</v>
      </c>
      <c r="C76" s="102" t="s">
        <v>70</v>
      </c>
      <c r="D76" s="54"/>
      <c r="E76" s="45"/>
      <c r="F76" s="45"/>
      <c r="G76" s="45"/>
      <c r="H76" s="90"/>
      <c r="I76" s="23">
        <f t="shared" si="7"/>
        <v>0</v>
      </c>
      <c r="J76" s="25">
        <f t="shared" si="8"/>
        <v>0</v>
      </c>
      <c r="K76" s="113" t="e">
        <f t="shared" si="9"/>
        <v>#DIV/0!</v>
      </c>
      <c r="L76" s="12"/>
      <c r="M76" s="12"/>
      <c r="N76" s="12"/>
    </row>
    <row r="77" spans="1:14" s="16" customFormat="1" ht="51.75" thickBot="1" x14ac:dyDescent="0.25">
      <c r="A77" s="62">
        <v>10.8</v>
      </c>
      <c r="B77" s="101" t="s">
        <v>44</v>
      </c>
      <c r="C77" s="102" t="s">
        <v>71</v>
      </c>
      <c r="D77" s="54"/>
      <c r="E77" s="45"/>
      <c r="F77" s="45"/>
      <c r="G77" s="45"/>
      <c r="H77" s="90"/>
      <c r="I77" s="23">
        <f t="shared" si="7"/>
        <v>0</v>
      </c>
      <c r="J77" s="25">
        <f t="shared" si="8"/>
        <v>0</v>
      </c>
      <c r="K77" s="113" t="e">
        <f t="shared" si="9"/>
        <v>#DIV/0!</v>
      </c>
      <c r="L77" s="12"/>
      <c r="M77" s="12"/>
      <c r="N77" s="12"/>
    </row>
    <row r="78" spans="1:14" s="16" customFormat="1" ht="60.75" thickBot="1" x14ac:dyDescent="0.25">
      <c r="A78" s="62">
        <v>10.9</v>
      </c>
      <c r="B78" s="101" t="s">
        <v>115</v>
      </c>
      <c r="C78" s="102" t="s">
        <v>114</v>
      </c>
      <c r="D78" s="54"/>
      <c r="E78" s="45"/>
      <c r="F78" s="45"/>
      <c r="G78" s="45"/>
      <c r="H78" s="90"/>
      <c r="I78" s="23">
        <f t="shared" si="7"/>
        <v>0</v>
      </c>
      <c r="J78" s="25">
        <f t="shared" si="8"/>
        <v>0</v>
      </c>
      <c r="K78" s="113" t="e">
        <f t="shared" si="9"/>
        <v>#DIV/0!</v>
      </c>
      <c r="L78" s="12"/>
      <c r="M78" s="12"/>
      <c r="N78" s="12"/>
    </row>
    <row r="79" spans="1:14" s="16" customFormat="1" ht="60.75" thickBot="1" x14ac:dyDescent="0.25">
      <c r="A79" s="155">
        <v>10.1</v>
      </c>
      <c r="B79" s="101" t="s">
        <v>116</v>
      </c>
      <c r="C79" s="102" t="s">
        <v>114</v>
      </c>
      <c r="D79" s="54"/>
      <c r="E79" s="45"/>
      <c r="F79" s="45"/>
      <c r="G79" s="45"/>
      <c r="H79" s="90"/>
      <c r="I79" s="23">
        <f t="shared" si="7"/>
        <v>0</v>
      </c>
      <c r="J79" s="25">
        <f t="shared" si="8"/>
        <v>0</v>
      </c>
      <c r="K79" s="113" t="e">
        <f t="shared" si="9"/>
        <v>#DIV/0!</v>
      </c>
      <c r="L79" s="12"/>
      <c r="M79" s="12"/>
      <c r="N79" s="12"/>
    </row>
    <row r="80" spans="1:14" s="16" customFormat="1" ht="39" thickBot="1" x14ac:dyDescent="0.25">
      <c r="A80" s="62">
        <v>10.11</v>
      </c>
      <c r="B80" s="101" t="s">
        <v>45</v>
      </c>
      <c r="C80" s="109" t="s">
        <v>74</v>
      </c>
      <c r="D80" s="54"/>
      <c r="E80" s="45"/>
      <c r="F80" s="45"/>
      <c r="G80" s="45"/>
      <c r="H80" s="90"/>
      <c r="I80" s="23">
        <f t="shared" si="7"/>
        <v>0</v>
      </c>
      <c r="J80" s="25">
        <f t="shared" si="8"/>
        <v>0</v>
      </c>
      <c r="K80" s="113" t="e">
        <f t="shared" si="9"/>
        <v>#DIV/0!</v>
      </c>
      <c r="L80" s="12"/>
      <c r="M80" s="12"/>
      <c r="N80" s="12"/>
    </row>
    <row r="81" spans="1:14" s="16" customFormat="1" ht="39" thickBot="1" x14ac:dyDescent="0.25">
      <c r="A81" s="62">
        <v>10.119999999999999</v>
      </c>
      <c r="B81" s="101" t="s">
        <v>46</v>
      </c>
      <c r="C81" s="102" t="s">
        <v>72</v>
      </c>
      <c r="D81" s="54"/>
      <c r="E81" s="45"/>
      <c r="F81" s="45"/>
      <c r="G81" s="45"/>
      <c r="H81" s="90"/>
      <c r="I81" s="23">
        <f t="shared" si="7"/>
        <v>0</v>
      </c>
      <c r="J81" s="25">
        <f t="shared" si="8"/>
        <v>0</v>
      </c>
      <c r="K81" s="113" t="e">
        <f t="shared" si="9"/>
        <v>#DIV/0!</v>
      </c>
      <c r="L81" s="12"/>
      <c r="M81" s="12"/>
      <c r="N81" s="12"/>
    </row>
    <row r="82" spans="1:14" s="16" customFormat="1" ht="39" thickBot="1" x14ac:dyDescent="0.25">
      <c r="A82" s="62">
        <v>10.130000000000001</v>
      </c>
      <c r="B82" s="101" t="s">
        <v>113</v>
      </c>
      <c r="C82" s="102" t="s">
        <v>72</v>
      </c>
      <c r="D82" s="54"/>
      <c r="E82" s="45"/>
      <c r="F82" s="45"/>
      <c r="G82" s="45"/>
      <c r="H82" s="90"/>
      <c r="I82" s="23">
        <f t="shared" si="7"/>
        <v>0</v>
      </c>
      <c r="J82" s="25">
        <f t="shared" si="8"/>
        <v>0</v>
      </c>
      <c r="K82" s="113" t="e">
        <f t="shared" si="9"/>
        <v>#DIV/0!</v>
      </c>
      <c r="L82" s="12"/>
      <c r="M82" s="12"/>
      <c r="N82" s="12"/>
    </row>
    <row r="83" spans="1:14" s="16" customFormat="1" ht="64.5" thickBot="1" x14ac:dyDescent="0.25">
      <c r="A83" s="62">
        <v>10.14</v>
      </c>
      <c r="B83" s="101" t="s">
        <v>73</v>
      </c>
      <c r="C83" s="102" t="s">
        <v>102</v>
      </c>
      <c r="D83" s="54"/>
      <c r="E83" s="45"/>
      <c r="F83" s="45"/>
      <c r="G83" s="45"/>
      <c r="H83" s="90"/>
      <c r="I83" s="23">
        <f t="shared" si="7"/>
        <v>0</v>
      </c>
      <c r="J83" s="25">
        <f t="shared" si="8"/>
        <v>0</v>
      </c>
      <c r="K83" s="113" t="e">
        <f t="shared" si="9"/>
        <v>#DIV/0!</v>
      </c>
      <c r="L83" s="12"/>
      <c r="M83" s="12"/>
      <c r="N83" s="12"/>
    </row>
    <row r="84" spans="1:14" s="16" customFormat="1" ht="64.5" thickBot="1" x14ac:dyDescent="0.25">
      <c r="A84" s="62">
        <v>10.15</v>
      </c>
      <c r="B84" s="110" t="s">
        <v>47</v>
      </c>
      <c r="C84" s="111" t="s">
        <v>74</v>
      </c>
      <c r="D84" s="55"/>
      <c r="E84" s="51"/>
      <c r="F84" s="51"/>
      <c r="G84" s="51"/>
      <c r="H84" s="91"/>
      <c r="I84" s="97">
        <f t="shared" si="7"/>
        <v>0</v>
      </c>
      <c r="J84" s="98">
        <f t="shared" si="8"/>
        <v>0</v>
      </c>
      <c r="K84" s="118" t="e">
        <f t="shared" si="9"/>
        <v>#DIV/0!</v>
      </c>
      <c r="L84" s="12"/>
      <c r="M84" s="12"/>
      <c r="N84" s="12"/>
    </row>
    <row r="85" spans="1:14" s="16" customFormat="1" ht="12.75" customHeight="1" thickBot="1" x14ac:dyDescent="0.25">
      <c r="A85" s="119"/>
      <c r="B85" s="120"/>
      <c r="C85" s="120"/>
      <c r="D85" s="160" t="s">
        <v>22</v>
      </c>
      <c r="E85" s="160"/>
      <c r="F85" s="160"/>
      <c r="G85" s="160"/>
      <c r="H85" s="161"/>
      <c r="I85" s="99">
        <f>SUM(I70:I84)</f>
        <v>0</v>
      </c>
      <c r="J85" s="94">
        <f>SUM(J70:J84)</f>
        <v>0</v>
      </c>
      <c r="K85" s="100" t="e">
        <f t="shared" si="9"/>
        <v>#DIV/0!</v>
      </c>
    </row>
    <row r="86" spans="1:14" ht="23.25" customHeight="1" thickBot="1" x14ac:dyDescent="0.25">
      <c r="A86" s="59"/>
      <c r="B86" s="175" t="s">
        <v>97</v>
      </c>
      <c r="C86" s="175"/>
      <c r="D86" s="175"/>
      <c r="E86" s="175"/>
      <c r="F86" s="175"/>
      <c r="G86" s="175"/>
      <c r="H86" s="175"/>
      <c r="I86" s="56">
        <f>SUM(I85,I68,I63,I56,I50,I47,I42,I36,I27,I18)</f>
        <v>0</v>
      </c>
      <c r="J86" s="56">
        <f>SUM(J85,J68,J63,J56,J50,J47,J42,J36,J27,J18)</f>
        <v>0</v>
      </c>
      <c r="K86" s="57" t="e">
        <f>SUM(I86/J86)</f>
        <v>#DIV/0!</v>
      </c>
    </row>
    <row r="87" spans="1:14" s="16" customFormat="1" ht="12" x14ac:dyDescent="0.2">
      <c r="A87" s="178"/>
      <c r="B87" s="178"/>
      <c r="C87" s="179"/>
      <c r="D87" s="179"/>
      <c r="E87" s="179"/>
      <c r="F87" s="179"/>
      <c r="G87" s="179"/>
      <c r="H87" s="179"/>
      <c r="I87" s="179"/>
      <c r="J87" s="179"/>
      <c r="K87" s="179"/>
    </row>
    <row r="88" spans="1:14" s="1" customFormat="1" x14ac:dyDescent="0.2">
      <c r="A88" s="19"/>
      <c r="B88" s="16"/>
      <c r="C88" s="17"/>
      <c r="D88" s="12"/>
      <c r="E88" s="12"/>
      <c r="F88" s="12"/>
      <c r="G88" s="12"/>
      <c r="H88" s="12"/>
      <c r="I88" s="12"/>
      <c r="J88" s="12"/>
      <c r="K88" s="33"/>
      <c r="L88" s="3"/>
      <c r="M88" s="3"/>
      <c r="N88" s="3"/>
    </row>
    <row r="89" spans="1:14" s="1" customFormat="1" ht="13.5" thickBot="1" x14ac:dyDescent="0.25">
      <c r="A89" s="19"/>
      <c r="B89" s="16"/>
      <c r="C89" s="17"/>
      <c r="D89" s="12"/>
      <c r="E89" s="12"/>
      <c r="F89" s="12"/>
      <c r="G89" s="12"/>
      <c r="H89" s="12"/>
      <c r="I89" s="12"/>
      <c r="J89" s="12"/>
      <c r="K89" s="33"/>
      <c r="L89" s="3"/>
      <c r="M89" s="3"/>
      <c r="N89" s="3"/>
    </row>
    <row r="90" spans="1:14" s="1" customFormat="1" ht="25.5" customHeight="1" thickBot="1" x14ac:dyDescent="0.25">
      <c r="A90" s="180" t="s">
        <v>57</v>
      </c>
      <c r="B90" s="181"/>
      <c r="C90" s="181"/>
      <c r="D90" s="13" t="s">
        <v>58</v>
      </c>
      <c r="E90" s="13" t="s">
        <v>59</v>
      </c>
      <c r="F90" s="182" t="s">
        <v>60</v>
      </c>
      <c r="G90" s="182"/>
      <c r="H90" s="182"/>
      <c r="I90" s="182"/>
      <c r="J90" s="182"/>
      <c r="K90" s="183"/>
      <c r="L90" s="3"/>
      <c r="M90" s="3"/>
      <c r="N90" s="3"/>
    </row>
    <row r="91" spans="1:14" s="1" customFormat="1" x14ac:dyDescent="0.2">
      <c r="A91" s="176" t="s">
        <v>61</v>
      </c>
      <c r="B91" s="177"/>
      <c r="C91" s="177"/>
      <c r="D91" s="14"/>
      <c r="E91" s="14"/>
      <c r="F91" s="169"/>
      <c r="G91" s="169"/>
      <c r="H91" s="169"/>
      <c r="I91" s="169"/>
      <c r="J91" s="169"/>
      <c r="K91" s="170"/>
      <c r="L91" s="3"/>
      <c r="M91" s="3"/>
      <c r="N91" s="3"/>
    </row>
    <row r="92" spans="1:14" s="1" customFormat="1" x14ac:dyDescent="0.2">
      <c r="A92" s="165" t="s">
        <v>62</v>
      </c>
      <c r="B92" s="166"/>
      <c r="C92" s="166"/>
      <c r="D92" s="15"/>
      <c r="E92" s="15"/>
      <c r="F92" s="167"/>
      <c r="G92" s="167"/>
      <c r="H92" s="167"/>
      <c r="I92" s="167"/>
      <c r="J92" s="167"/>
      <c r="K92" s="168"/>
      <c r="L92" s="3"/>
      <c r="M92" s="3"/>
      <c r="N92" s="3"/>
    </row>
    <row r="93" spans="1:14" s="1" customFormat="1" ht="13.5" thickBot="1" x14ac:dyDescent="0.25">
      <c r="A93" s="171" t="s">
        <v>63</v>
      </c>
      <c r="B93" s="172"/>
      <c r="C93" s="172"/>
      <c r="D93" s="58"/>
      <c r="E93" s="58"/>
      <c r="F93" s="173"/>
      <c r="G93" s="173"/>
      <c r="H93" s="173"/>
      <c r="I93" s="173"/>
      <c r="J93" s="173"/>
      <c r="K93" s="174"/>
      <c r="L93" s="3"/>
      <c r="M93" s="3"/>
      <c r="N93" s="3"/>
    </row>
  </sheetData>
  <sheetProtection formatCells="0"/>
  <mergeCells count="25">
    <mergeCell ref="D42:H42"/>
    <mergeCell ref="D47:H47"/>
    <mergeCell ref="D50:H50"/>
    <mergeCell ref="B86:H86"/>
    <mergeCell ref="A91:C91"/>
    <mergeCell ref="A87:B87"/>
    <mergeCell ref="C87:K87"/>
    <mergeCell ref="A90:C90"/>
    <mergeCell ref="F90:K90"/>
    <mergeCell ref="D56:H56"/>
    <mergeCell ref="D63:H63"/>
    <mergeCell ref="D68:H68"/>
    <mergeCell ref="D85:H85"/>
    <mergeCell ref="A92:C92"/>
    <mergeCell ref="F92:K92"/>
    <mergeCell ref="F91:K91"/>
    <mergeCell ref="A93:C93"/>
    <mergeCell ref="F93:K93"/>
    <mergeCell ref="D27:H27"/>
    <mergeCell ref="D36:H36"/>
    <mergeCell ref="A4:B4"/>
    <mergeCell ref="A5:B5"/>
    <mergeCell ref="A6:B6"/>
    <mergeCell ref="C4:I4"/>
    <mergeCell ref="D18:H18"/>
  </mergeCells>
  <pageMargins left="0.7" right="0.7" top="0.75" bottom="0.75" header="0.3" footer="0.3"/>
  <pageSetup scale="66" fitToHeight="0" orientation="portrait" r:id="rId1"/>
  <headerFooter>
    <oddHeader>&amp;CPerformCare Psychiatric Rehabilitation Tool</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Psych Rehab Tool</vt:lpstr>
    </vt:vector>
  </TitlesOfParts>
  <Company>CBHNP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Graybill , Karrie</cp:lastModifiedBy>
  <cp:lastPrinted>2018-04-05T12:01:23Z</cp:lastPrinted>
  <dcterms:created xsi:type="dcterms:W3CDTF">2010-02-18T16:41:46Z</dcterms:created>
  <dcterms:modified xsi:type="dcterms:W3CDTF">2026-09-23T16:17:08Z</dcterms:modified>
</cp:coreProperties>
</file>